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RK\NxtCl_CC_BB\adfc_bbrg_vorstand\03_Kampagnen\Fahrradklima-Test\FKT 2024\"/>
    </mc:Choice>
  </mc:AlternateContent>
  <xr:revisionPtr revIDLastSave="0" documentId="13_ncr:1_{DAA596E4-1765-4B5D-8460-7B8D8C7D9835}" xr6:coauthVersionLast="47" xr6:coauthVersionMax="47" xr10:uidLastSave="{00000000-0000-0000-0000-000000000000}"/>
  <bookViews>
    <workbookView xWindow="570" yWindow="3700" windowWidth="28800" windowHeight="15370" tabRatio="512" xr2:uid="{00000000-000D-0000-FFFF-FFFF00000000}"/>
  </bookViews>
  <sheets>
    <sheet name="Landestabelle" sheetId="1" r:id="rId1"/>
    <sheet name="Erläuterungen" sheetId="3" r:id="rId2"/>
  </sheets>
  <definedNames>
    <definedName name="_FilterDatabase" localSheetId="0" hidden="1">Landestabelle!$C$1:$AN$45</definedName>
    <definedName name="_xlnm._FilterDatabase" localSheetId="0" hidden="1">Landestabelle!$AT$1:$AT$45</definedName>
    <definedName name="_xlnm.Print_Titles" localSheetId="0">Landestabelle!$1:$1</definedName>
    <definedName name="gg" localSheetId="0">Landestabelle!$1:$1</definedName>
    <definedName name="Print_Area" localSheetId="0">Landestabelle!$B$1:$AR$45</definedName>
    <definedName name="Print_Titles" localSheetId="0">Landestabelle!$1:$1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 l="1"/>
  <c r="AM9" i="1"/>
  <c r="AL9" i="1"/>
  <c r="AK9" i="1"/>
  <c r="AJ9" i="1"/>
  <c r="AI9" i="1"/>
  <c r="AH9" i="1"/>
  <c r="AG9" i="1"/>
  <c r="AF9" i="1"/>
  <c r="AE9" i="1"/>
  <c r="AD9" i="1"/>
  <c r="AC9" i="1"/>
  <c r="AB9" i="1"/>
  <c r="AA9" i="1"/>
  <c r="Z9" i="1"/>
  <c r="Y9" i="1"/>
  <c r="X9" i="1"/>
  <c r="W9" i="1"/>
  <c r="V9" i="1"/>
  <c r="U9" i="1"/>
  <c r="T9" i="1"/>
  <c r="S9" i="1"/>
  <c r="R9" i="1"/>
  <c r="Q9" i="1"/>
  <c r="P9" i="1"/>
  <c r="O9" i="1"/>
  <c r="N9" i="1"/>
  <c r="M9" i="1"/>
  <c r="L9" i="1"/>
  <c r="K9" i="1"/>
  <c r="J9" i="1"/>
  <c r="I9" i="1"/>
  <c r="H9" i="1"/>
</calcChain>
</file>

<file path=xl/sharedStrings.xml><?xml version="1.0" encoding="utf-8"?>
<sst xmlns="http://schemas.openxmlformats.org/spreadsheetml/2006/main" count="412" uniqueCount="347">
  <si>
    <t>++</t>
  </si>
  <si>
    <t>+</t>
  </si>
  <si>
    <t>o</t>
  </si>
  <si>
    <t>-</t>
  </si>
  <si>
    <t>--</t>
  </si>
  <si>
    <t xml:space="preserve"> Anzahl Interviews</t>
  </si>
  <si>
    <t xml:space="preserve"> Fahrrad- und 
 Verkehrsklima (F1...5)</t>
  </si>
  <si>
    <t xml:space="preserve"> Stellenwert des 
 Radverkehrs (F6…10)</t>
  </si>
  <si>
    <t xml:space="preserve"> Sicherheit beim 
 Radfahren (F11-17)</t>
  </si>
  <si>
    <t xml:space="preserve"> Komfort beim 
 Radfahren (F18…22)</t>
  </si>
  <si>
    <t xml:space="preserve"> Infrastruktur Rad-
 verkehrsnetz (F23…27)</t>
  </si>
  <si>
    <t xml:space="preserve"> F2  Akzeptanz als 
      Verkehrsteilnehmer</t>
  </si>
  <si>
    <t xml:space="preserve"> F4  Werbung für das 
       Radfahren </t>
  </si>
  <si>
    <t xml:space="preserve"> F11 Sicherheitsgefühl</t>
  </si>
  <si>
    <t xml:space="preserve"> F13 Konflikte mit Kfz</t>
  </si>
  <si>
    <t xml:space="preserve"> F15 Fahrraddiebstahl</t>
  </si>
  <si>
    <t xml:space="preserve"> F20 Abstellanlagen</t>
  </si>
  <si>
    <t xml:space="preserve"> F24 zügiges Radfahren</t>
  </si>
  <si>
    <t xml:space="preserve"> F27 Öffentliche Fahrräder</t>
  </si>
  <si>
    <t>12 Brandenburg</t>
  </si>
  <si>
    <t xml:space="preserve"> Teilnehmer (TN)
  pro 10.000 Einw. (EW)</t>
  </si>
  <si>
    <t>F27</t>
  </si>
  <si>
    <t>F26</t>
  </si>
  <si>
    <t>F25</t>
  </si>
  <si>
    <t>F24</t>
  </si>
  <si>
    <t>F23</t>
  </si>
  <si>
    <t>F22</t>
  </si>
  <si>
    <t>F21</t>
  </si>
  <si>
    <t>F20</t>
  </si>
  <si>
    <t>F19</t>
  </si>
  <si>
    <t>F18</t>
  </si>
  <si>
    <t>F17</t>
  </si>
  <si>
    <t>F16</t>
  </si>
  <si>
    <t>F15</t>
  </si>
  <si>
    <t>F14</t>
  </si>
  <si>
    <t>F13</t>
  </si>
  <si>
    <t>F12</t>
  </si>
  <si>
    <t>F11</t>
  </si>
  <si>
    <t>F10</t>
  </si>
  <si>
    <t>F9</t>
  </si>
  <si>
    <t>F8</t>
  </si>
  <si>
    <t>F7</t>
  </si>
  <si>
    <t>F6</t>
  </si>
  <si>
    <t>F5</t>
  </si>
  <si>
    <t>F4</t>
  </si>
  <si>
    <t>F3</t>
  </si>
  <si>
    <t>F2</t>
  </si>
  <si>
    <t>F1</t>
  </si>
  <si>
    <t xml:space="preserve">Folgende exakte Fragen wurden gestellt: </t>
  </si>
  <si>
    <t>Ortsname</t>
  </si>
  <si>
    <t xml:space="preserve"> F1  Spaß oder Stress</t>
  </si>
  <si>
    <t xml:space="preserve"> F6  Fahrradförderung in 
        jüngster Zeit</t>
  </si>
  <si>
    <t xml:space="preserve"> F7  Falschparkerkontrolle
        auf Radwegen</t>
  </si>
  <si>
    <t xml:space="preserve"> F8  Reinigung
        der Radwege</t>
  </si>
  <si>
    <t xml:space="preserve"> F10 Winterdienst auf
         Radwegen</t>
  </si>
  <si>
    <t xml:space="preserve"> F12 Konflikte mit 
         Fußgängern</t>
  </si>
  <si>
    <t xml:space="preserve"> F14 Hindernisse 
         auf Radwegen </t>
  </si>
  <si>
    <t xml:space="preserve"> F16 Fahren auf Radwegen
         und Radf.-streifen</t>
  </si>
  <si>
    <t xml:space="preserve"> F17 Fahren im Misch-
         verkehr mit Kfz</t>
  </si>
  <si>
    <t xml:space="preserve"> F21 Führung an
         Baustellen</t>
  </si>
  <si>
    <t xml:space="preserve"> F22 Fahrradmitnahme im
         Öffentlichen Verkehr</t>
  </si>
  <si>
    <t xml:space="preserve"> F23 Erreichbarkeit
         Stadtzentrum</t>
  </si>
  <si>
    <t xml:space="preserve"> F25 geöffnete Einbahnstr.
         in Gegenrichtung</t>
  </si>
  <si>
    <t xml:space="preserve"> F26 Wegweisung für
         Radfahrer</t>
  </si>
  <si>
    <t xml:space="preserve"> - </t>
  </si>
  <si>
    <t>1/1</t>
  </si>
  <si>
    <t xml:space="preserve"> -- </t>
  </si>
  <si>
    <t>Michendorf</t>
  </si>
  <si>
    <t>Oranienburg</t>
  </si>
  <si>
    <t>Potsdam</t>
  </si>
  <si>
    <t>Kleinmachnow</t>
  </si>
  <si>
    <t>Schwedt/Oder</t>
  </si>
  <si>
    <t>Eberswalde</t>
  </si>
  <si>
    <t>Teltow</t>
  </si>
  <si>
    <t>Falkensee</t>
  </si>
  <si>
    <t>Hennigsdorf</t>
  </si>
  <si>
    <t>Neuruppin</t>
  </si>
  <si>
    <t xml:space="preserve">  Rang TN/EW im Landes-
  vergleich</t>
  </si>
  <si>
    <t xml:space="preserve"> F5  Medienberichte</t>
  </si>
  <si>
    <t xml:space="preserve"> F9  Ampelschaltungen für
        Radfahrer/innen</t>
  </si>
  <si>
    <t xml:space="preserve"> F18 Breite der Wege
       für Radfahrer/innen</t>
  </si>
  <si>
    <t xml:space="preserve"> F19 Oberfläche der Wege
       für Radfahrer/innen</t>
  </si>
  <si>
    <t>Bad Wilsnack</t>
  </si>
  <si>
    <t>Luckenwalde</t>
  </si>
  <si>
    <t>Ludwigsfelde</t>
  </si>
  <si>
    <t>Königs Wusterhausen</t>
  </si>
  <si>
    <t>Strausberg</t>
  </si>
  <si>
    <t>Hohen Neuendorf</t>
  </si>
  <si>
    <r>
      <t xml:space="preserve">C) Übergeordnete Kategorien
</t>
    </r>
    <r>
      <rPr>
        <sz val="12"/>
        <rFont val="Arial"/>
        <family val="2"/>
      </rPr>
      <t xml:space="preserve">Die Werte in den Spalten Fahrrad- und Verkehrsklima, Stellenwert des Radverkehrs,  Sicherheit beim  Radfahren,  Komfort beim Radfahren sowie  Infrastruktur und Radverkehrsnetz stellen Zusammenfassungen der entsprechenden Einzelfragen  (vgl. "Gesamtbewertung") in Form von Durchschnittswerten dar. Diese Kategorien bildeten gleichzeitig Unterüberschriften für 5-7 Fragen im Fragebogen. </t>
    </r>
  </si>
  <si>
    <t>Bei uns macht Radfahren Spaß. ... ist Radfahren Stress.</t>
  </si>
  <si>
    <t xml:space="preserve">  Rang auf Landesebene</t>
  </si>
  <si>
    <t xml:space="preserve"> Rang auf Bundesebene</t>
  </si>
  <si>
    <t xml:space="preserve"> Gesamtbewertung</t>
  </si>
  <si>
    <t>Orte 100.000 - 200.000 Einwohner</t>
  </si>
  <si>
    <t xml:space="preserve">  Rang TN/EW im Bundes-
  vergleich (alle Orte)</t>
  </si>
  <si>
    <t>Mittelwert der Orte &gt; 50.000 Einwohner im Bundesland</t>
  </si>
  <si>
    <t>zum Vergleich: Mittelwert aller
 Orte &gt; 50.000 Einwohner</t>
  </si>
  <si>
    <t>Orte &lt; 20.000 Einwohner</t>
  </si>
  <si>
    <t>2/14</t>
  </si>
  <si>
    <t>1/14</t>
  </si>
  <si>
    <t>9/14</t>
  </si>
  <si>
    <t>11/14</t>
  </si>
  <si>
    <t>13/14</t>
  </si>
  <si>
    <t>14/14</t>
  </si>
  <si>
    <t>4/14</t>
  </si>
  <si>
    <t>10/14</t>
  </si>
  <si>
    <t>6/14</t>
  </si>
  <si>
    <t>7/14</t>
  </si>
  <si>
    <t>12/14</t>
  </si>
  <si>
    <t>Panketal</t>
  </si>
  <si>
    <t>Werder (Havel)</t>
  </si>
  <si>
    <t>Templin</t>
  </si>
  <si>
    <t>3/14</t>
  </si>
  <si>
    <t>5/14</t>
  </si>
  <si>
    <t>8/14</t>
  </si>
  <si>
    <t xml:space="preserve"> F3  Radfahren durch
       Alt und Jung </t>
  </si>
  <si>
    <r>
      <t xml:space="preserve">Bewertung der Teilnehmer ist sehr uneinheitlich       (Ort zählt zu den 10% der Orte mit der größten Standardabweichung des Mittelwertes  </t>
    </r>
    <r>
      <rPr>
        <u/>
        <sz val="12"/>
        <rFont val="Arial"/>
        <family val="2"/>
      </rPr>
      <t>und</t>
    </r>
    <r>
      <rPr>
        <sz val="12"/>
        <rFont val="Arial"/>
        <family val="2"/>
      </rPr>
      <t xml:space="preserve"> zu den 10% der Orte mit der flachsten Verteilung der Einzelbewertungen)</t>
    </r>
  </si>
  <si>
    <r>
      <t xml:space="preserve">Bewertung der Teilnehmer ist relativ uneinheitlich     (Ort zählt zu den 10% der Orte mit der größten Standardabweichung des Mittelwertes  </t>
    </r>
    <r>
      <rPr>
        <u/>
        <sz val="12"/>
        <rFont val="Arial"/>
        <family val="2"/>
      </rPr>
      <t>oder</t>
    </r>
    <r>
      <rPr>
        <sz val="12"/>
        <rFont val="Arial"/>
        <family val="2"/>
      </rPr>
      <t xml:space="preserve"> zu den 10% der Orte mit der flachsten Verteilung der Einzelbewertungen)</t>
    </r>
  </si>
  <si>
    <r>
      <rPr>
        <b/>
        <sz val="12"/>
        <rFont val="Arial"/>
        <family val="2"/>
      </rPr>
      <t xml:space="preserve">
G) Mittelwertzeilen</t>
    </r>
    <r>
      <rPr>
        <sz val="12"/>
        <rFont val="Arial"/>
        <family val="2"/>
      </rPr>
      <t xml:space="preserve">
Innerhalb jedes Bundeslandes wird in gesonderten Zeilen der Mittelwert der Städte &gt; 50.000 Einwohner im Bundesland und zum Vergleich der Mittelwert aller Teilnehmerstädte &gt; 50.000 Einwohner ausgewiesen.  Während alle deutschen Städte &gt;50.000 Einwohner vollständig im Teilnehmerfeld vertreten sind, ist die Teilnehmerquote und Auswahl der restlichen Städte und Gemeinden uneinheitlich. Deshalb werden für Kommunen &lt;50.000 Einwohner keine Mittelwerte und Vergleichswerte ausgewiesen. </t>
    </r>
  </si>
  <si>
    <t>Schwielowsee</t>
  </si>
  <si>
    <t>Bad Belzig</t>
  </si>
  <si>
    <t>Stahnsdorf</t>
  </si>
  <si>
    <t>Ahrensfelde</t>
  </si>
  <si>
    <r>
      <t xml:space="preserve">
F) Einzelfragen
</t>
    </r>
    <r>
      <rPr>
        <sz val="12"/>
        <rFont val="Arial"/>
        <family val="2"/>
      </rPr>
      <t xml:space="preserve">Die Werte in den Spalten F1 bis F27 geben für die Fragen 1 bis 27 die Mittelwerte aller eingegangenen Bewertungen für die jeweilige Stadt an. </t>
    </r>
    <r>
      <rPr>
        <b/>
        <i/>
        <sz val="12"/>
        <color rgb="FF7030A0"/>
        <rFont val="Arial"/>
        <family val="2"/>
      </rPr>
      <t xml:space="preserve">In jeder Spalte (d.h. für jede Frage) wurden die Werte  jeweils für die Ortsgrößenklassen &gt;50.000 EW sowie &lt;50.000 EW zwischen dem kleinsten Wert (grün) und dem größten Wert (rot) farbig abgestuft markiert. Dies erlaubt die Identifikation von Besonderheiten in Form von Farbanweichungen, wenn die Bewertung einer Frage nicht dem Rang des Ortes in der Reihenfolge der Gesamtbewertung entspricht.  </t>
    </r>
  </si>
  <si>
    <t xml:space="preserve"> Uneinheitlichkeit der
 Bewertungen (gr. Spanne)</t>
  </si>
  <si>
    <t>Bei uns werden Radfahrer*innen als Verkehrsteilnehmer akzeptiert. ... wird man als Radfahrer*in nicht ernst genommen.</t>
  </si>
  <si>
    <t>Bei uns fahren alle Fahrrad – egal, ob alt oder jung. ... fahren eher nur bestimmte Gruppen Fahrrad (z. B. Kinder, Radsportler*innen).</t>
  </si>
  <si>
    <t>Bei uns wird viel für das Radfahren geworben. ... findet keine Werbung für das Radfahren statt.</t>
  </si>
  <si>
    <t>Bei uns wird in den Medien meist positiv über Radfahrer*innen berichtet. ... wird in den Medien nur über Unfälle und das Fehlverhalten von Radfahrer*innen berichtet.</t>
  </si>
  <si>
    <t>Bei uns wurde in jüngster Zeit besonders viel für den Radverkehr getan. ... wurde in jüngster Zeit kaum etwas für den Radverkehr getan.</t>
  </si>
  <si>
    <t>Bei uns überwacht die Stadt bzw. Gemeinde streng, dass Autos nicht auf Radwegen parken. ... wird großzügig geduldet, wenn Autofahrer*innen auf Radwegen parken.</t>
  </si>
  <si>
    <t>Bei uns werden Radwege regelmäßig gereinigt. ... werden Radwege selten gereinigt.</t>
  </si>
  <si>
    <t>Bei uns sind die Ampelschaltungen gut auf Radfahrer*innen abgestimmt. ... sind Ampelschaltungen nicht gut auf Radfahrer*innen abgestimmt.</t>
  </si>
  <si>
    <t>Bei uns  werden im Winter Radwege geräumt und gestreut. ... werden im Winter Radwege nicht geräumt und gestreut.</t>
  </si>
  <si>
    <t>Bei uns fühlt man sich als Radfahrer*in sicher. ... fühlt man sich als Radfahrer*in gefährdet.</t>
  </si>
  <si>
    <t>Bei uns gibt es selten Konflikte zwischen Radfahrer*innen und Fußgänger*innen. ... gibt es häufig Konflikte zwischen Radfahrer*innen und Fußgänger*innen.</t>
  </si>
  <si>
    <t>Bei uns gibt es selten Konflikte zwischen Radfahrer*innen und Autofahrer*innen. ... gibt es häufig Konflikte zwischen Radfahrer*innen und Autofahrer*innen.</t>
  </si>
  <si>
    <t>Bei uns gibt es keine Hindernisse auf Radwegen und Radfahrstreifen. ... gibt es viele Hindernisse auf Radwegen und Radfahrstreifen (z. B. Laternen, Drängelgitter, Werbeständer).</t>
  </si>
  <si>
    <t>Bei uns kommen Fahrraddiebstähle selten vor. ... werden Fahrräder oft gestohlen.</t>
  </si>
  <si>
    <t>Bei uns sind Radwege und Radfahrstreifen so angelegt, dass auch junge und ältere Menschen sicher Rad fahren können. ...  kann man auf Radwegen und Radfahrstreifen nicht sicher fahren.</t>
  </si>
  <si>
    <t>Bei uns kann man auch auf der Fahrbahn gemeinsam mit den Autos zügig und sicher Rad fahren. ... wird man auf der Fahrbahn bedrängt und behindert.</t>
  </si>
  <si>
    <t>Bei uns sind Wege für Radfahrer*innen angenehm breit und erlauben ein problemloses Überholen langsamerer Radfahrer*innen. ... sind Wege für Radfahrer*innen oft zu schmal.</t>
  </si>
  <si>
    <t>Bei uns sind Wege für Radfahrer*innen angenehm glatt und eben. ... sind Wege für Radfahrer*innen holprig und in schlechtem baulichen Zustand.</t>
  </si>
  <si>
    <t>Bei uns findet man überall komfortable und sichere Abstellmöglichkeiten. ... findet man kaum geeignete Abstellmöglichkeiten.</t>
  </si>
  <si>
    <t>Bei uns werden Radfahrer*innen an Baustellen bequem und sicher vorbeigeführt. ... werden Radfahrer*innen an Baustellen meistens zum Absteigen und Schieben gezwungen.</t>
  </si>
  <si>
    <t>Bei uns kann man Fahrräder einfach und preiswert in öffentlichen Verkehrsmitteln mitnehmen. ... ist es schwierig und/oder teuer, Fahrräder in öffentlichen Verkehrsmitteln mitzunehmen.</t>
  </si>
  <si>
    <t>Bei uns ist das Stadtzentrum bzw. die Ortsmitte gut mit dem Fahrrad zu erreichen. ... ist das Stadtzentrum bzw. die Ortsmitte schlecht mit dem Fahrrad zu erreichen.</t>
  </si>
  <si>
    <t>Bei uns kann man zügig und direkt Ziele mit dem Rad erreichen. ... wird man am zügigen Fahren mit dem Rad gehindert und muss Umwege fahren.</t>
  </si>
  <si>
    <t>Bei uns sind die meisten Einbahnstraßen in Gegenrichtung für Radfahrer*innen freigegeben. ... ist in den meisten Einbahnstraßen das Fahren in der Gegenrichtung für Radfahrer*innen nicht erlaubt.</t>
  </si>
  <si>
    <t>Bei uns können sich Radfahrer*innen an eigenen Wegweisern gut orientieren. ... gibt es keine (oder nur sehr schlechte) Wegweiser für Radfahrer*innen.</t>
  </si>
  <si>
    <t>Bei uns sind öffentlich zugängliche Leihfahrräder für jeden einfach, zuverlässig und preisgünstig nutzbar. ... gibt es nicht einmal die Möglichkeit, ein Fahrrad zu mieten.</t>
  </si>
  <si>
    <r>
      <t>B) Gesamtbewertung</t>
    </r>
    <r>
      <rPr>
        <sz val="12"/>
        <rFont val="Arial"/>
        <family val="2"/>
      </rPr>
      <t xml:space="preserve">
Der Gesamtbewertung ergibt sich als arithmetisches Mittel der Mittelwerte in den fünf übergeordneten Kategorien: Fahrrad- und Verkehrsklima (Fragen 1 bis 5), Stellenwert des Radverkehrs (Fragen 6 bis10),  Sicherheit beim  Radfahren (Fragen 11 bis 17),  Komfort beim Radfahren (Fragen18 bis 22),  Infrastruktur und Radverkehrsnetz (Fragen 23 bis 27). Achtung!  Durch die unterschiedliche Zahl an Fragen pro Kategorie entspricht die Gesamtbewertung nicht exakt dem Durchschnitt aller 27 Fragen.
Der Rang auf Bundes- und Landesebene ergibt sich durch die Ordnung der Gesamtbewertung je Ortsgrößenklasse. Mit einem Schrägstrich die Zahl der Städte bzw. Gemeinden angegeben, auf die sich die angegebene Platzierung bezieht (4/26 bedeutet 4. Rang von 26 Städten).</t>
    </r>
  </si>
  <si>
    <t xml:space="preserve">  Vergleich zum Jahr 2020</t>
  </si>
  <si>
    <t>56/113</t>
  </si>
  <si>
    <t>11/42</t>
  </si>
  <si>
    <t>1/3</t>
  </si>
  <si>
    <t>2/3</t>
  </si>
  <si>
    <t>3/3</t>
  </si>
  <si>
    <t>89/113</t>
  </si>
  <si>
    <t>Rathenow</t>
  </si>
  <si>
    <t>Beelitz</t>
  </si>
  <si>
    <t>Angermünde</t>
  </si>
  <si>
    <t>44/113</t>
  </si>
  <si>
    <t>weiter 12 Brandenburg Orte 20.000 - 50.000 Einwohner</t>
  </si>
  <si>
    <t>Land</t>
  </si>
  <si>
    <t/>
  </si>
  <si>
    <t>596/1047</t>
  </si>
  <si>
    <t>19/36</t>
  </si>
  <si>
    <t>Cottbus - Chóśebuz</t>
  </si>
  <si>
    <t>893/1047</t>
  </si>
  <si>
    <t>29/36</t>
  </si>
  <si>
    <t>Brandenburg an der Havel</t>
  </si>
  <si>
    <t>582/1047</t>
  </si>
  <si>
    <t>18/36</t>
  </si>
  <si>
    <t>Frankfurt (Oder)</t>
  </si>
  <si>
    <t>1016/1047</t>
  </si>
  <si>
    <t>34/36</t>
  </si>
  <si>
    <t>1/18</t>
  </si>
  <si>
    <t>5/429</t>
  </si>
  <si>
    <t>903/1047</t>
  </si>
  <si>
    <t>30/36</t>
  </si>
  <si>
    <t>2/18</t>
  </si>
  <si>
    <t>35/429</t>
  </si>
  <si>
    <t>946/1047</t>
  </si>
  <si>
    <t>32/36</t>
  </si>
  <si>
    <t>3/18</t>
  </si>
  <si>
    <t>53/429</t>
  </si>
  <si>
    <t>1025/1047</t>
  </si>
  <si>
    <t>35/36</t>
  </si>
  <si>
    <t>Spremberg</t>
  </si>
  <si>
    <t>4/18</t>
  </si>
  <si>
    <t>61/429</t>
  </si>
  <si>
    <t>376/1047</t>
  </si>
  <si>
    <t>11/36</t>
  </si>
  <si>
    <t>5/18</t>
  </si>
  <si>
    <t>75/429</t>
  </si>
  <si>
    <t>692/1047</t>
  </si>
  <si>
    <t>23/36</t>
  </si>
  <si>
    <t>6/18</t>
  </si>
  <si>
    <t>113/429</t>
  </si>
  <si>
    <t>748/1047</t>
  </si>
  <si>
    <t>25/36</t>
  </si>
  <si>
    <t>7/18</t>
  </si>
  <si>
    <t>131/429</t>
  </si>
  <si>
    <t>567/1047</t>
  </si>
  <si>
    <t>17/36</t>
  </si>
  <si>
    <t>8/18</t>
  </si>
  <si>
    <t>170/429</t>
  </si>
  <si>
    <t>838/1047</t>
  </si>
  <si>
    <t>28/36</t>
  </si>
  <si>
    <t>9/18</t>
  </si>
  <si>
    <t>173/429</t>
  </si>
  <si>
    <t>597/1047</t>
  </si>
  <si>
    <t>20/36</t>
  </si>
  <si>
    <t>10/18</t>
  </si>
  <si>
    <t>194/429</t>
  </si>
  <si>
    <t>796/1047</t>
  </si>
  <si>
    <t>27/36</t>
  </si>
  <si>
    <t>11/18</t>
  </si>
  <si>
    <t>197/429</t>
  </si>
  <si>
    <t>772/1047</t>
  </si>
  <si>
    <t>26/36</t>
  </si>
  <si>
    <t>12/18</t>
  </si>
  <si>
    <t>233/429</t>
  </si>
  <si>
    <t>516/1047</t>
  </si>
  <si>
    <t>14/36</t>
  </si>
  <si>
    <t>13/18</t>
  </si>
  <si>
    <t>256/429</t>
  </si>
  <si>
    <t>939/1047</t>
  </si>
  <si>
    <t>31/36</t>
  </si>
  <si>
    <t>14/18</t>
  </si>
  <si>
    <t>271/429</t>
  </si>
  <si>
    <t>611/1047</t>
  </si>
  <si>
    <t>21/36</t>
  </si>
  <si>
    <t>15/18</t>
  </si>
  <si>
    <t>275/429</t>
  </si>
  <si>
    <t>685/1047</t>
  </si>
  <si>
    <t>22/36</t>
  </si>
  <si>
    <t>Bernau</t>
  </si>
  <si>
    <t>16/18</t>
  </si>
  <si>
    <t>298/429</t>
  </si>
  <si>
    <t>1038/1047</t>
  </si>
  <si>
    <t>36/36</t>
  </si>
  <si>
    <t>17/18</t>
  </si>
  <si>
    <t>383/429</t>
  </si>
  <si>
    <t>1014/1047</t>
  </si>
  <si>
    <t>33/36</t>
  </si>
  <si>
    <t>18/18</t>
  </si>
  <si>
    <t>385/429</t>
  </si>
  <si>
    <t>693/1047</t>
  </si>
  <si>
    <t>24/36</t>
  </si>
  <si>
    <t>6/423</t>
  </si>
  <si>
    <t>6/1047</t>
  </si>
  <si>
    <t>1/36</t>
  </si>
  <si>
    <t>Perleberg</t>
  </si>
  <si>
    <t>27/423</t>
  </si>
  <si>
    <t>495/1047</t>
  </si>
  <si>
    <t>12/36</t>
  </si>
  <si>
    <t>69/423</t>
  </si>
  <si>
    <t>331/1047</t>
  </si>
  <si>
    <t>10/36</t>
  </si>
  <si>
    <t>Kyritz</t>
  </si>
  <si>
    <t>71/423</t>
  </si>
  <si>
    <t>188/1047</t>
  </si>
  <si>
    <t>8/36</t>
  </si>
  <si>
    <t>158/423</t>
  </si>
  <si>
    <t>159/1047</t>
  </si>
  <si>
    <t>6/36</t>
  </si>
  <si>
    <t>187/423</t>
  </si>
  <si>
    <t>144/1047</t>
  </si>
  <si>
    <t>5/36</t>
  </si>
  <si>
    <t>201/423</t>
  </si>
  <si>
    <t>496/1047</t>
  </si>
  <si>
    <t>13/36</t>
  </si>
  <si>
    <t>203/423</t>
  </si>
  <si>
    <t>220/1047</t>
  </si>
  <si>
    <t>9/36</t>
  </si>
  <si>
    <t>205/423</t>
  </si>
  <si>
    <t>178/1047</t>
  </si>
  <si>
    <t>7/36</t>
  </si>
  <si>
    <t>252/423</t>
  </si>
  <si>
    <t>544/1047</t>
  </si>
  <si>
    <t>15/36</t>
  </si>
  <si>
    <t>274/423</t>
  </si>
  <si>
    <t>564/1047</t>
  </si>
  <si>
    <t>16/36</t>
  </si>
  <si>
    <t>Biesenthal</t>
  </si>
  <si>
    <t>290/423</t>
  </si>
  <si>
    <t>33/1047</t>
  </si>
  <si>
    <t>2/36</t>
  </si>
  <si>
    <t>Neuenhagen bei Berlin</t>
  </si>
  <si>
    <t>324/423</t>
  </si>
  <si>
    <t>69/1047</t>
  </si>
  <si>
    <t>3/36</t>
  </si>
  <si>
    <t>Trebbin</t>
  </si>
  <si>
    <t>402/423</t>
  </si>
  <si>
    <t>82/1047</t>
  </si>
  <si>
    <t>4/36</t>
  </si>
  <si>
    <r>
      <rPr>
        <b/>
        <sz val="14"/>
        <rFont val="Arial"/>
        <family val="2"/>
      </rPr>
      <t xml:space="preserve">1. Einordnung </t>
    </r>
    <r>
      <rPr>
        <sz val="12"/>
        <rFont val="Arial"/>
        <family val="2"/>
      </rPr>
      <t xml:space="preserve">
Der ADFC-Fahrradklima-Test 2024 ist eine Befragung mit dem Ziel der vergleichbaren Erfassung von Radfahrbedingungen in Städten und Gemeinden. Erhoben wird dabei die subjektive Einschätzung hinsichtlich von für den Radverkehr wesentlichen Punkten. Das Konzept sieht vor, dass nicht ein repräsentativer Querschnitt der Bevölkerung an der Erhebung teilnimmt (d.h. auch die Nichtradfahrenden), sondern ein möglichst breiter Kreis an Viel- und Gelegenheitsradfahrern. Radfahrende als Zielgruppe von Maßnahmen zur Radverkehrsförderung übernehmen damit gleichzeitig die Funktion der Bewertung der Radverkehrsbedingungen. Die Erhebung wurde mit geringen Variationen in der selben Art auch in den Jahren 1988, 1991, 2003, 2005, 2012, 2014, 2016, 2018, 2020 und 2022 durchgeführt. Der ADFC-Fahrradklima-Test 2024 wurde vom Bundesministerium für Digitales und Verkehr (BMDV) im Rahmen der Umsetzung des Nationalen Radverkehrsplans gefördert. Die Erhebung und Aufbereitung der Daten wurde durch die komma Forschungs- und Beratungsgesellschaft mbH (www.komma-forschung.de) durchgeführt. Für weitere Auskünfte steht der ADFC-Bundesverband unter fahrradklimatest@adfc.de zur Verfügung.</t>
    </r>
  </si>
  <si>
    <r>
      <rPr>
        <b/>
        <sz val="14"/>
        <rFont val="Arial"/>
        <family val="2"/>
      </rPr>
      <t>2. Durchführung</t>
    </r>
    <r>
      <rPr>
        <sz val="12"/>
        <rFont val="Arial"/>
        <family val="2"/>
      </rPr>
      <t xml:space="preserve">
Die Datenerhebung zum ADFC-Fahrradklima-Test 2024 erfolgte vom 1.9.2024 bis zum 3.12.2024. Deutschlandweit wurden Radfahrer gebeten, ihre Einschätzung zum Radverkehr in ihrer Stadt abzugeben. Die Bewertung der Fragen erfolgte in Form einer sechsstufigen Skala zwischen zwei entgegengesetzten Antwortpolen ("semantisches Differential"). Den Skalenpunkten wurden von links nach rechts Werte von 1 bis 6  zugewiesen. Vereinfacht kann die Bewertung als Schulnote interpretiert werden. Der Fragebogen konnte sowohl online (am Computer oder Smartphone/Tablet) als auch in Papierform ausgefüllt werden. Wesentliche Verbreitungswege der Aufrufe zur Teilnahme waren die Mitgliederzeitschriften des ADFC, lokale und regionale Medienberichte (Rundfunk, Zeitungen), Internetseiten von Städten sowie Werbeflyer und Plakate, z.B. in Fahrradläden und Ortsämtern. ADFC-Aktive auf lokaler Ebene spielten zumeist eine zentrale Rolle bei der Informationsverbreitung und Teilnehmergenerierung.
Insgesamt gingen 217.002  Interviews (212.906  online, 4.096  schriftlich) ein, von denen 212.818 Interviews nach verschiedenen Prüfungen (u.a. Aussortierung leerer Fragebögen und von Mehrfachteilnahmen) ausgewertet werden konnten. Die vorab festgelegte Mindestfallzahl an erforderlichen Teilnehmern (abhängig von der Ortsgrößenklasse: 100 für Städte über 200.000 Einwohner, 75 für Städte 100.000-200.000 Einwohner, 50 für Städte und Gemeinden unter 100.000 Einwohner) wurde von 1047 Städten und Gemeinden erreicht, für die insgesamt 184.518 Interviews vorliegen. Die vorliegende Ergebnistabelle enthält nur Auswertungen aus diesen Orten. Bezug für die Stadtgröße sind die Daten des Statistischen Bundesamtes zum Stand 30.6.2024.
</t>
    </r>
  </si>
  <si>
    <r>
      <t xml:space="preserve">3. Datenstruktur und Auswertekategorien
A) Anzahl der Interviews und (Un)einheitlichkeit der Bewertungen
</t>
    </r>
    <r>
      <rPr>
        <sz val="12"/>
        <rFont val="Arial"/>
        <family val="2"/>
      </rPr>
      <t>Die Anzahl der Interviews oder auch Teilnehmerzahl ist die Zahl der in die Ermittlung der Kennwerte 2024 eingehenden Interviews. Sie stellen ein Maß für die statistische Basis der Auswertungen dar. 
Da in verschiedenen Städten verhältnismäßig große Unterschiede in den Bewertungen der einzelnen Teilnehmer auftreten (dies kann auch auf Manipulationen hindeuten), wurden Städte mit besonders großen Unterschieden in der Bewertung gekennzeichnet. Für diese Städte muss mit einem größeren Fehlerbereich der in der Tabelle dargestellten Mittelwerte gerechnet werden. Grundlage für die Bewertung der Uneinheitlichkeit waren die Standardabweichung (Streuung) der Gesamtbewertungen sowie die Kurtosis (Wölbung/"Flachheit") ihrer Verteilungsfunktion.</t>
    </r>
    <r>
      <rPr>
        <b/>
        <sz val="12"/>
        <rFont val="Arial"/>
        <family val="2"/>
      </rPr>
      <t xml:space="preserve">  
</t>
    </r>
  </si>
  <si>
    <r>
      <rPr>
        <b/>
        <sz val="12"/>
        <rFont val="Arial"/>
        <family val="2"/>
      </rPr>
      <t>D) Einwohnerspezifische Teilnehmerzahlen</t>
    </r>
    <r>
      <rPr>
        <sz val="12"/>
        <rFont val="Arial"/>
        <family val="2"/>
      </rPr>
      <t xml:space="preserve">
Die Spalte "Teilnehmer (TN)  pro 10.000 Einw. (EW)" gibt die einwohnerspezifische Teilnehmerzahl an, d.h. die Zahl der gültigen Interviews bezogen auf die jeweilige Einwohnerzahl zum Stand 30.06.2024. 
Die Spalten "Rang TN/EW im Bundesvergleich"  und  "Rang TN/EW im Landesvergleich" geben an, welche Platzierung die jeweilige Stadt im bundesweiten bzw. landesweiten Vergleich der einwohnerspezifischen Teilnehmerzahlen erreicht hat.</t>
    </r>
  </si>
  <si>
    <t xml:space="preserve">E) Vergleich zum Jahr 2022
Der farblich abgesetzte Teil des Tabellenkopfes am rechten Tabellenrand enthält eine vergleichende Betrachtung zum ADFC-Fahrradklimatest 2022. </t>
  </si>
  <si>
    <t>starke Verbesserung         (Gesamtbewertung 2024 ist mehr als 0,3 Notenstufen besser als im Jahr 2022)</t>
  </si>
  <si>
    <t>leichte Verbesserung        (Gesamtbewertung 2024 ist zwischen 0,15 und 0,3 Notenstufen besser als im Jahr 2022)</t>
  </si>
  <si>
    <t>relative Konstanz              (Gesamtbewertung 2024 ist weniger als 0,15 Notenstufen besser oder schlechter als im Jahr 2022)</t>
  </si>
  <si>
    <t>leichte Verschlechterung   (Gesamtbewertung 2024 ist zwischen 0,15 und 0,3 Notenstufen schlechter als im Jahr 2022)</t>
  </si>
  <si>
    <t>starke Verschlechterung   (Gesamtbewertung 2024 ist mehr als 0,3 Notenstufen schlechter als im Jahr 2022)</t>
  </si>
  <si>
    <t>keine Daten für 2022 verfügbar</t>
  </si>
  <si>
    <t>AGS</t>
  </si>
  <si>
    <t>12054000</t>
  </si>
  <si>
    <t>12052000</t>
  </si>
  <si>
    <t>12051000</t>
  </si>
  <si>
    <t>12053000</t>
  </si>
  <si>
    <t>12073532</t>
  </si>
  <si>
    <t>12065136</t>
  </si>
  <si>
    <t>12065256</t>
  </si>
  <si>
    <t>12071372</t>
  </si>
  <si>
    <t>12064472</t>
  </si>
  <si>
    <t>12069304</t>
  </si>
  <si>
    <t>12068320</t>
  </si>
  <si>
    <t>12065144</t>
  </si>
  <si>
    <t>12069616</t>
  </si>
  <si>
    <t>12072232</t>
  </si>
  <si>
    <t>12060181</t>
  </si>
  <si>
    <t>12072240</t>
  </si>
  <si>
    <t>12063252</t>
  </si>
  <si>
    <t>12063080</t>
  </si>
  <si>
    <t>12060052</t>
  </si>
  <si>
    <t>12060020</t>
  </si>
  <si>
    <t>12061260</t>
  </si>
  <si>
    <t>12069656</t>
  </si>
  <si>
    <t>12070008</t>
  </si>
  <si>
    <t>12070296</t>
  </si>
  <si>
    <t>12069017</t>
  </si>
  <si>
    <t>12068264</t>
  </si>
  <si>
    <t>12073008</t>
  </si>
  <si>
    <t>12069020</t>
  </si>
  <si>
    <t>12060005</t>
  </si>
  <si>
    <t>12069397</t>
  </si>
  <si>
    <t>12069590</t>
  </si>
  <si>
    <t>12073572</t>
  </si>
  <si>
    <t>12069604</t>
  </si>
  <si>
    <t>12060024</t>
  </si>
  <si>
    <t>12064336</t>
  </si>
  <si>
    <t>12072426</t>
  </si>
  <si>
    <t>Differenz zu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</si>
</sst>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000"/>
  </numFmts>
  <fonts count="17" x14ac:knownFonts="1">
    <font>
      <sz val="10"/>
      <name val="Arial"/>
    </font>
    <font>
      <sz val="10"/>
      <name val="Arial"/>
      <family val="2"/>
    </font>
    <font>
      <b/>
      <sz val="10"/>
      <name val="Arial"/>
      <family val="2"/>
    </font>
    <font>
      <b/>
      <sz val="10"/>
      <color rgb="FFFF0000"/>
      <name val="Arial"/>
      <family val="2"/>
    </font>
    <font>
      <u/>
      <sz val="10"/>
      <name val="Arial"/>
      <family val="2"/>
    </font>
    <font>
      <b/>
      <u/>
      <sz val="10"/>
      <name val="Arial"/>
      <family val="2"/>
    </font>
    <font>
      <b/>
      <sz val="16"/>
      <name val="Arial"/>
      <family val="2"/>
    </font>
    <font>
      <i/>
      <u/>
      <sz val="10"/>
      <name val="Arial"/>
      <family val="2"/>
    </font>
    <font>
      <b/>
      <i/>
      <u/>
      <sz val="10"/>
      <name val="Arial"/>
      <family val="2"/>
    </font>
    <font>
      <b/>
      <sz val="14"/>
      <name val="Arial"/>
      <family val="2"/>
    </font>
    <font>
      <sz val="12"/>
      <name val="Arial"/>
      <family val="2"/>
    </font>
    <font>
      <b/>
      <sz val="12"/>
      <name val="Arial"/>
      <family val="2"/>
    </font>
    <font>
      <b/>
      <i/>
      <u/>
      <sz val="9"/>
      <name val="Arial"/>
      <family val="2"/>
    </font>
    <font>
      <i/>
      <u/>
      <sz val="9"/>
      <name val="Arial"/>
      <family val="2"/>
    </font>
    <font>
      <u/>
      <sz val="12"/>
      <name val="Arial"/>
      <family val="2"/>
    </font>
    <font>
      <b/>
      <i/>
      <sz val="12"/>
      <color rgb="FF7030A0"/>
      <name val="Arial"/>
      <family val="2"/>
    </font>
    <font>
      <sz val="10"/>
      <color rgb="FFFF0000"/>
      <name val="Arial"/>
      <family val="2"/>
    </font>
  </fonts>
  <fills count="1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B265"/>
        <bgColor indexed="64"/>
      </patternFill>
    </fill>
    <fill>
      <patternFill patternType="solid">
        <fgColor theme="0" tint="-4.9989318521683403E-2"/>
        <bgColor indexed="64"/>
      </patternFill>
    </fill>
    <fill>
      <patternFill patternType="solid">
        <fgColor rgb="FFB8CCE4"/>
        <bgColor indexed="64"/>
      </patternFill>
    </fill>
    <fill>
      <patternFill patternType="solid">
        <fgColor rgb="FF95B3D7"/>
        <bgColor indexed="64"/>
      </patternFill>
    </fill>
    <fill>
      <patternFill patternType="solid">
        <fgColor theme="4" tint="0.59999389629810485"/>
        <bgColor indexed="64"/>
      </patternFill>
    </fill>
    <fill>
      <patternFill patternType="solid">
        <fgColor rgb="FFDEE7F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applyNumberForma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xf numFmtId="3" fontId="1" fillId="0" borderId="1" xfId="0" applyNumberFormat="1" applyFont="1" applyBorder="1"/>
    <xf numFmtId="4" fontId="1" fillId="4" borderId="2" xfId="0" applyNumberFormat="1" applyFont="1" applyFill="1" applyBorder="1"/>
    <xf numFmtId="4" fontId="2" fillId="8" borderId="11" xfId="0" applyNumberFormat="1" applyFont="1" applyFill="1" applyBorder="1" applyAlignment="1">
      <alignment horizontal="center" vertical="center"/>
    </xf>
    <xf numFmtId="0" fontId="7" fillId="0" borderId="0" xfId="0" applyFont="1"/>
    <xf numFmtId="3" fontId="1" fillId="0" borderId="14" xfId="0" applyNumberFormat="1" applyFont="1" applyBorder="1"/>
    <xf numFmtId="49" fontId="0" fillId="0" borderId="0" xfId="0" applyNumberFormat="1" applyAlignment="1">
      <alignment horizontal="right"/>
    </xf>
    <xf numFmtId="0" fontId="6" fillId="0" borderId="19" xfId="0" applyFont="1" applyBorder="1"/>
    <xf numFmtId="0" fontId="0" fillId="0" borderId="15" xfId="0" applyBorder="1"/>
    <xf numFmtId="0" fontId="2" fillId="0" borderId="15" xfId="0" applyFont="1" applyBorder="1"/>
    <xf numFmtId="0" fontId="0" fillId="0" borderId="20" xfId="0" applyBorder="1"/>
    <xf numFmtId="1" fontId="2" fillId="0" borderId="13" xfId="0" applyNumberFormat="1" applyFont="1" applyBorder="1"/>
    <xf numFmtId="0" fontId="0" fillId="0" borderId="17" xfId="0" applyBorder="1"/>
    <xf numFmtId="0" fontId="2" fillId="0" borderId="17" xfId="0" applyFont="1" applyBorder="1"/>
    <xf numFmtId="0" fontId="0" fillId="0" borderId="21" xfId="0" applyBorder="1"/>
    <xf numFmtId="3" fontId="7" fillId="0" borderId="11" xfId="0" applyNumberFormat="1" applyFont="1" applyBorder="1"/>
    <xf numFmtId="0" fontId="0" fillId="0" borderId="19" xfId="0" applyBorder="1"/>
    <xf numFmtId="0" fontId="0" fillId="0" borderId="13" xfId="0" applyBorder="1"/>
    <xf numFmtId="0" fontId="0" fillId="0" borderId="23" xfId="0" applyBorder="1"/>
    <xf numFmtId="0" fontId="0" fillId="0" borderId="10" xfId="0" applyBorder="1"/>
    <xf numFmtId="49" fontId="1" fillId="9" borderId="11" xfId="0" applyNumberFormat="1" applyFont="1" applyFill="1" applyBorder="1" applyAlignment="1">
      <alignment horizontal="right"/>
    </xf>
    <xf numFmtId="0" fontId="0" fillId="9" borderId="15" xfId="0" applyFill="1" applyBorder="1"/>
    <xf numFmtId="0" fontId="0" fillId="9" borderId="17" xfId="0" applyFill="1" applyBorder="1"/>
    <xf numFmtId="0" fontId="0" fillId="9" borderId="23" xfId="0" applyFill="1" applyBorder="1"/>
    <xf numFmtId="0" fontId="0" fillId="9" borderId="10" xfId="0" applyFill="1" applyBorder="1"/>
    <xf numFmtId="0" fontId="0" fillId="9" borderId="19" xfId="0" applyFill="1" applyBorder="1"/>
    <xf numFmtId="0" fontId="0" fillId="9" borderId="13" xfId="0" applyFill="1" applyBorder="1"/>
    <xf numFmtId="49" fontId="0" fillId="9" borderId="13" xfId="0" applyNumberFormat="1" applyFill="1" applyBorder="1" applyAlignment="1">
      <alignment horizontal="right"/>
    </xf>
    <xf numFmtId="49" fontId="0" fillId="9" borderId="19" xfId="0" applyNumberFormat="1" applyFill="1" applyBorder="1" applyAlignment="1">
      <alignment horizontal="right"/>
    </xf>
    <xf numFmtId="1" fontId="2" fillId="0" borderId="22" xfId="0" applyNumberFormat="1" applyFont="1" applyBorder="1"/>
    <xf numFmtId="0" fontId="0" fillId="9" borderId="22" xfId="0" applyFill="1" applyBorder="1"/>
    <xf numFmtId="0" fontId="0" fillId="9" borderId="0" xfId="0" applyFill="1"/>
    <xf numFmtId="0" fontId="0" fillId="0" borderId="22" xfId="0" applyBorder="1"/>
    <xf numFmtId="0" fontId="0" fillId="9" borderId="25" xfId="0" applyFill="1" applyBorder="1"/>
    <xf numFmtId="0" fontId="0" fillId="0" borderId="25" xfId="0" applyBorder="1"/>
    <xf numFmtId="0" fontId="0" fillId="0" borderId="24" xfId="0" applyBorder="1"/>
    <xf numFmtId="49" fontId="0" fillId="9" borderId="22" xfId="0" applyNumberFormat="1" applyFill="1" applyBorder="1" applyAlignment="1">
      <alignment horizontal="right"/>
    </xf>
    <xf numFmtId="1" fontId="2" fillId="0" borderId="26" xfId="0" applyNumberFormat="1" applyFont="1" applyBorder="1"/>
    <xf numFmtId="0" fontId="0" fillId="0" borderId="27" xfId="0" applyBorder="1"/>
    <xf numFmtId="0" fontId="2" fillId="0" borderId="27" xfId="0" applyFont="1" applyBorder="1"/>
    <xf numFmtId="0" fontId="0" fillId="9" borderId="26" xfId="0" applyFill="1" applyBorder="1"/>
    <xf numFmtId="0" fontId="0" fillId="9" borderId="27" xfId="0" applyFill="1" applyBorder="1"/>
    <xf numFmtId="0" fontId="0" fillId="0" borderId="26" xfId="0" applyBorder="1"/>
    <xf numFmtId="0" fontId="0" fillId="9" borderId="28" xfId="0" applyFill="1" applyBorder="1"/>
    <xf numFmtId="0" fontId="0" fillId="0" borderId="28" xfId="0" applyBorder="1"/>
    <xf numFmtId="0" fontId="0" fillId="0" borderId="29" xfId="0" applyBorder="1"/>
    <xf numFmtId="49" fontId="0" fillId="9" borderId="26" xfId="0" applyNumberFormat="1" applyFill="1" applyBorder="1" applyAlignment="1">
      <alignment horizontal="right"/>
    </xf>
    <xf numFmtId="1" fontId="4" fillId="0" borderId="2" xfId="0" applyNumberFormat="1" applyFont="1" applyBorder="1" applyAlignment="1">
      <alignment horizontal="center" vertical="center" wrapText="1"/>
    </xf>
    <xf numFmtId="3" fontId="2" fillId="10" borderId="7" xfId="0" applyNumberFormat="1" applyFont="1" applyFill="1" applyBorder="1" applyAlignment="1">
      <alignment horizontal="center" textRotation="90" wrapText="1"/>
    </xf>
    <xf numFmtId="3" fontId="2" fillId="10" borderId="6" xfId="0" applyNumberFormat="1" applyFont="1" applyFill="1" applyBorder="1" applyAlignment="1">
      <alignment horizontal="center" textRotation="90" wrapText="1"/>
    </xf>
    <xf numFmtId="3" fontId="2" fillId="10" borderId="16" xfId="0" applyNumberFormat="1" applyFont="1" applyFill="1" applyBorder="1" applyAlignment="1">
      <alignment horizontal="center" textRotation="90" wrapText="1"/>
    </xf>
    <xf numFmtId="4" fontId="2" fillId="11" borderId="8" xfId="0" applyNumberFormat="1" applyFont="1" applyFill="1" applyBorder="1" applyAlignment="1">
      <alignment horizontal="center" textRotation="90" wrapText="1"/>
    </xf>
    <xf numFmtId="0" fontId="1" fillId="0" borderId="0" xfId="1"/>
    <xf numFmtId="0" fontId="10" fillId="0" borderId="0" xfId="1" applyFont="1"/>
    <xf numFmtId="4" fontId="2" fillId="7" borderId="1" xfId="1" applyNumberFormat="1" applyFont="1" applyFill="1" applyBorder="1" applyAlignment="1">
      <alignment horizontal="center"/>
    </xf>
    <xf numFmtId="4" fontId="2" fillId="2" borderId="1" xfId="1" applyNumberFormat="1" applyFont="1" applyFill="1" applyBorder="1" applyAlignment="1">
      <alignment horizontal="center"/>
    </xf>
    <xf numFmtId="4" fontId="1" fillId="3" borderId="1" xfId="1" applyNumberFormat="1" applyFill="1" applyBorder="1" applyAlignment="1">
      <alignment horizontal="center"/>
    </xf>
    <xf numFmtId="4" fontId="1" fillId="6" borderId="1" xfId="1" applyNumberFormat="1" applyFill="1" applyBorder="1" applyAlignment="1">
      <alignment horizontal="center"/>
    </xf>
    <xf numFmtId="4" fontId="1" fillId="5" borderId="1" xfId="1" applyNumberFormat="1" applyFill="1" applyBorder="1" applyAlignment="1">
      <alignment horizontal="center"/>
    </xf>
    <xf numFmtId="4" fontId="2" fillId="12" borderId="6" xfId="0" applyNumberFormat="1" applyFont="1" applyFill="1" applyBorder="1" applyAlignment="1">
      <alignment horizontal="center" vertical="center" wrapText="1"/>
    </xf>
    <xf numFmtId="3" fontId="2" fillId="12" borderId="7" xfId="0" applyNumberFormat="1" applyFont="1" applyFill="1" applyBorder="1" applyAlignment="1">
      <alignment horizontal="center" textRotation="90" wrapText="1"/>
    </xf>
    <xf numFmtId="4" fontId="2" fillId="11" borderId="6" xfId="0" applyNumberFormat="1" applyFont="1" applyFill="1" applyBorder="1" applyAlignment="1">
      <alignment horizontal="center" textRotation="90" wrapText="1"/>
    </xf>
    <xf numFmtId="4" fontId="2" fillId="11" borderId="7" xfId="0" applyNumberFormat="1" applyFont="1" applyFill="1" applyBorder="1" applyAlignment="1">
      <alignment horizontal="center" textRotation="90" wrapText="1"/>
    </xf>
    <xf numFmtId="4" fontId="2" fillId="12" borderId="7" xfId="0" applyNumberFormat="1" applyFont="1" applyFill="1" applyBorder="1" applyAlignment="1">
      <alignment horizontal="center" textRotation="90" wrapText="1"/>
    </xf>
    <xf numFmtId="4" fontId="2" fillId="12" borderId="16" xfId="0" applyNumberFormat="1" applyFont="1" applyFill="1" applyBorder="1" applyAlignment="1">
      <alignment horizontal="center" textRotation="90" wrapText="1"/>
    </xf>
    <xf numFmtId="4" fontId="2" fillId="12" borderId="8" xfId="0" applyNumberFormat="1" applyFont="1" applyFill="1" applyBorder="1" applyAlignment="1">
      <alignment horizontal="center" textRotation="90" wrapText="1"/>
    </xf>
    <xf numFmtId="49" fontId="2" fillId="13" borderId="9" xfId="0" applyNumberFormat="1" applyFont="1" applyFill="1" applyBorder="1" applyAlignment="1">
      <alignment horizontal="center" textRotation="90" wrapText="1"/>
    </xf>
    <xf numFmtId="49" fontId="0" fillId="0" borderId="15" xfId="0" applyNumberFormat="1" applyBorder="1" applyAlignment="1">
      <alignment horizontal="right"/>
    </xf>
    <xf numFmtId="49" fontId="0" fillId="0" borderId="17" xfId="0" applyNumberFormat="1" applyBorder="1" applyAlignment="1">
      <alignment horizontal="right"/>
    </xf>
    <xf numFmtId="49" fontId="7" fillId="0" borderId="14" xfId="0" applyNumberFormat="1" applyFont="1" applyBorder="1" applyAlignment="1">
      <alignment horizontal="right"/>
    </xf>
    <xf numFmtId="49" fontId="0" fillId="0" borderId="27" xfId="0" applyNumberFormat="1" applyBorder="1" applyAlignment="1">
      <alignment horizontal="right"/>
    </xf>
    <xf numFmtId="49" fontId="1" fillId="0" borderId="11" xfId="0" applyNumberFormat="1" applyFont="1" applyBorder="1" applyAlignment="1">
      <alignment horizontal="right"/>
    </xf>
    <xf numFmtId="1" fontId="2" fillId="13" borderId="9" xfId="0" applyNumberFormat="1" applyFont="1" applyFill="1" applyBorder="1" applyAlignment="1">
      <alignment horizontal="center" textRotation="90" wrapText="1"/>
    </xf>
    <xf numFmtId="1" fontId="0" fillId="9" borderId="15" xfId="0" applyNumberFormat="1" applyFill="1" applyBorder="1"/>
    <xf numFmtId="1" fontId="0" fillId="9" borderId="17" xfId="0" applyNumberFormat="1" applyFill="1" applyBorder="1"/>
    <xf numFmtId="1" fontId="4" fillId="9" borderId="11" xfId="0" applyNumberFormat="1" applyFont="1" applyFill="1" applyBorder="1" applyAlignment="1">
      <alignment horizontal="center" vertical="center"/>
    </xf>
    <xf numFmtId="1" fontId="7" fillId="9" borderId="11" xfId="0" applyNumberFormat="1" applyFont="1" applyFill="1" applyBorder="1" applyAlignment="1">
      <alignment horizontal="center" vertical="center"/>
    </xf>
    <xf numFmtId="1" fontId="0" fillId="9" borderId="0" xfId="0" applyNumberFormat="1" applyFill="1"/>
    <xf numFmtId="1" fontId="0" fillId="9" borderId="27" xfId="0" applyNumberFormat="1" applyFill="1" applyBorder="1"/>
    <xf numFmtId="1" fontId="1" fillId="9" borderId="1" xfId="0" applyNumberFormat="1" applyFont="1" applyFill="1" applyBorder="1" applyAlignment="1">
      <alignment horizontal="center" vertical="center"/>
    </xf>
    <xf numFmtId="1" fontId="0" fillId="0" borderId="0" xfId="0" applyNumberFormat="1"/>
    <xf numFmtId="164" fontId="1" fillId="9" borderId="2"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164" fontId="1" fillId="9" borderId="3" xfId="0" applyNumberFormat="1" applyFont="1"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3" fontId="1" fillId="0" borderId="31" xfId="0" applyNumberFormat="1" applyFont="1" applyBorder="1" applyAlignment="1">
      <alignment horizontal="center" vertical="center"/>
    </xf>
    <xf numFmtId="3" fontId="7" fillId="0" borderId="14" xfId="0" applyNumberFormat="1" applyFont="1"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164" fontId="5" fillId="4" borderId="11" xfId="0" applyNumberFormat="1" applyFont="1" applyFill="1" applyBorder="1" applyAlignment="1">
      <alignment horizontal="center" vertical="center"/>
    </xf>
    <xf numFmtId="164" fontId="4" fillId="9" borderId="2"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164" fontId="4" fillId="9" borderId="11" xfId="0" applyNumberFormat="1" applyFont="1" applyFill="1" applyBorder="1" applyAlignment="1">
      <alignment horizontal="center" vertical="center"/>
    </xf>
    <xf numFmtId="164" fontId="12" fillId="4" borderId="11" xfId="0" applyNumberFormat="1" applyFont="1" applyFill="1" applyBorder="1" applyAlignment="1">
      <alignment horizontal="center" vertical="center"/>
    </xf>
    <xf numFmtId="164" fontId="13" fillId="9" borderId="2"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164" fontId="13" fillId="9" borderId="11" xfId="0" applyNumberFormat="1" applyFont="1" applyFill="1" applyBorder="1" applyAlignment="1">
      <alignment horizontal="center" vertical="center"/>
    </xf>
    <xf numFmtId="4" fontId="13" fillId="4" borderId="2" xfId="0" applyNumberFormat="1" applyFont="1" applyFill="1" applyBorder="1" applyAlignment="1">
      <alignment horizontal="center" vertical="center" wrapText="1"/>
    </xf>
    <xf numFmtId="49" fontId="7" fillId="9" borderId="12" xfId="0" applyNumberFormat="1" applyFont="1" applyFill="1" applyBorder="1" applyAlignment="1">
      <alignment horizontal="right"/>
    </xf>
    <xf numFmtId="3" fontId="2" fillId="12" borderId="32" xfId="0" applyNumberFormat="1" applyFont="1" applyFill="1" applyBorder="1" applyAlignment="1">
      <alignment horizontal="left" textRotation="90" wrapText="1"/>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4" fontId="8" fillId="4" borderId="3" xfId="0" applyNumberFormat="1" applyFont="1" applyFill="1" applyBorder="1" applyAlignment="1">
      <alignment horizontal="center" vertical="center"/>
    </xf>
    <xf numFmtId="0" fontId="2" fillId="4" borderId="24"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0" xfId="0" applyFont="1" applyFill="1" applyAlignment="1">
      <alignment horizontal="center" vertical="center"/>
    </xf>
    <xf numFmtId="4" fontId="2" fillId="14" borderId="3" xfId="0" applyNumberFormat="1" applyFont="1" applyFill="1" applyBorder="1" applyAlignment="1">
      <alignment horizontal="center" vertical="center"/>
    </xf>
    <xf numFmtId="4" fontId="8" fillId="4" borderId="30" xfId="0" applyNumberFormat="1" applyFont="1" applyFill="1" applyBorder="1" applyAlignment="1">
      <alignment horizontal="center" vertical="center"/>
    </xf>
    <xf numFmtId="3" fontId="2" fillId="0" borderId="0" xfId="1" applyNumberFormat="1" applyFont="1"/>
    <xf numFmtId="0" fontId="2" fillId="0" borderId="0" xfId="1" applyFont="1"/>
    <xf numFmtId="4" fontId="2" fillId="0" borderId="0" xfId="1" applyNumberFormat="1" applyFont="1"/>
    <xf numFmtId="3" fontId="1" fillId="0" borderId="1" xfId="1" applyNumberFormat="1" applyBorder="1" applyAlignment="1">
      <alignment horizontal="center" vertical="center"/>
    </xf>
    <xf numFmtId="0" fontId="10" fillId="0" borderId="0" xfId="1" applyFont="1" applyAlignment="1">
      <alignment horizontal="left" vertical="center"/>
    </xf>
    <xf numFmtId="0" fontId="10" fillId="0" borderId="0" xfId="1" applyFont="1" applyAlignment="1">
      <alignment wrapText="1"/>
    </xf>
    <xf numFmtId="3" fontId="1" fillId="0" borderId="18" xfId="0" applyNumberFormat="1" applyFont="1" applyBorder="1" applyAlignment="1">
      <alignment horizontal="center" vertical="center"/>
    </xf>
    <xf numFmtId="0" fontId="0" fillId="14" borderId="1" xfId="0" applyFill="1" applyBorder="1" applyAlignment="1">
      <alignment horizontal="center"/>
    </xf>
    <xf numFmtId="1" fontId="2" fillId="0" borderId="12" xfId="0" applyNumberFormat="1" applyFont="1" applyBorder="1"/>
    <xf numFmtId="0" fontId="2" fillId="14" borderId="3" xfId="0" applyFont="1" applyFill="1" applyBorder="1" applyAlignment="1">
      <alignment horizontal="center" vertical="center"/>
    </xf>
    <xf numFmtId="3" fontId="0" fillId="0" borderId="19" xfId="0" applyNumberFormat="1" applyBorder="1" applyAlignment="1">
      <alignment horizontal="right" vertical="center"/>
    </xf>
    <xf numFmtId="3" fontId="2" fillId="9" borderId="15" xfId="0" applyNumberFormat="1" applyFont="1" applyFill="1" applyBorder="1" applyAlignment="1">
      <alignment vertical="center"/>
    </xf>
    <xf numFmtId="3" fontId="0" fillId="0" borderId="13" xfId="0" applyNumberFormat="1" applyBorder="1" applyAlignment="1">
      <alignment horizontal="right" vertical="center"/>
    </xf>
    <xf numFmtId="3" fontId="2" fillId="9" borderId="17" xfId="0" applyNumberFormat="1" applyFont="1" applyFill="1" applyBorder="1" applyAlignment="1">
      <alignment vertical="center"/>
    </xf>
    <xf numFmtId="3" fontId="2" fillId="8" borderId="5" xfId="0" applyNumberFormat="1" applyFont="1" applyFill="1" applyBorder="1" applyAlignment="1">
      <alignment horizontal="right" vertical="center"/>
    </xf>
    <xf numFmtId="49" fontId="2" fillId="8" borderId="4" xfId="0" applyNumberFormat="1" applyFont="1" applyFill="1" applyBorder="1" applyAlignment="1">
      <alignment horizontal="right" vertical="center"/>
    </xf>
    <xf numFmtId="3" fontId="0" fillId="0" borderId="22" xfId="0" applyNumberFormat="1" applyBorder="1" applyAlignment="1">
      <alignment horizontal="right" vertical="center"/>
    </xf>
    <xf numFmtId="3" fontId="2" fillId="9" borderId="0" xfId="0" applyNumberFormat="1" applyFont="1" applyFill="1" applyAlignment="1">
      <alignment vertical="center"/>
    </xf>
    <xf numFmtId="3" fontId="0" fillId="0" borderId="26" xfId="0" applyNumberFormat="1" applyBorder="1" applyAlignment="1">
      <alignment horizontal="right" vertical="center"/>
    </xf>
    <xf numFmtId="3" fontId="2" fillId="9" borderId="27" xfId="0" applyNumberFormat="1" applyFont="1" applyFill="1" applyBorder="1" applyAlignment="1">
      <alignment vertical="center"/>
    </xf>
    <xf numFmtId="3" fontId="7" fillId="4" borderId="2" xfId="0" applyNumberFormat="1" applyFont="1" applyFill="1" applyBorder="1" applyAlignment="1">
      <alignment horizontal="right" vertical="center"/>
    </xf>
    <xf numFmtId="3" fontId="8" fillId="9" borderId="4" xfId="0" applyNumberFormat="1" applyFont="1" applyFill="1" applyBorder="1" applyAlignment="1">
      <alignment vertical="center"/>
    </xf>
    <xf numFmtId="3" fontId="0" fillId="0" borderId="0" xfId="0" applyNumberFormat="1" applyAlignment="1">
      <alignment horizontal="right" vertical="center"/>
    </xf>
    <xf numFmtId="3" fontId="2" fillId="0" borderId="0" xfId="0" applyNumberFormat="1" applyFont="1" applyAlignment="1">
      <alignment vertical="center"/>
    </xf>
    <xf numFmtId="4" fontId="1" fillId="4" borderId="2" xfId="0" applyNumberFormat="1" applyFont="1" applyFill="1" applyBorder="1" applyAlignment="1">
      <alignment vertical="center"/>
    </xf>
    <xf numFmtId="3" fontId="1" fillId="0" borderId="1" xfId="0" applyNumberFormat="1" applyFont="1" applyBorder="1" applyAlignment="1">
      <alignment vertical="center"/>
    </xf>
    <xf numFmtId="165" fontId="0" fillId="0" borderId="1" xfId="0" quotePrefix="1" applyNumberFormat="1" applyBorder="1" applyAlignment="1">
      <alignment horizontal="center" vertical="center"/>
    </xf>
    <xf numFmtId="4" fontId="2" fillId="12" borderId="33" xfId="0" applyNumberFormat="1" applyFont="1" applyFill="1" applyBorder="1" applyAlignment="1">
      <alignment horizontal="center" vertical="center" wrapText="1"/>
    </xf>
    <xf numFmtId="0" fontId="0" fillId="0" borderId="1" xfId="0" applyBorder="1"/>
    <xf numFmtId="166" fontId="2" fillId="0" borderId="0" xfId="0" applyNumberFormat="1" applyFont="1"/>
    <xf numFmtId="166" fontId="0" fillId="0" borderId="0" xfId="0" applyNumberFormat="1"/>
    <xf numFmtId="166" fontId="7" fillId="0" borderId="0" xfId="0" applyNumberFormat="1" applyFont="1"/>
    <xf numFmtId="0" fontId="3" fillId="0" borderId="0" xfId="0" applyFont="1"/>
    <xf numFmtId="0" fontId="16" fillId="0" borderId="0" xfId="0" applyFont="1"/>
    <xf numFmtId="2" fontId="16" fillId="0" borderId="0" xfId="0" applyNumberFormat="1" applyFont="1"/>
    <xf numFmtId="0" fontId="11" fillId="0" borderId="0" xfId="1" applyFont="1" applyAlignment="1">
      <alignment vertical="top" wrapText="1"/>
    </xf>
    <xf numFmtId="0" fontId="10" fillId="0" borderId="0" xfId="1" applyFont="1" applyAlignment="1">
      <alignment vertical="top"/>
    </xf>
    <xf numFmtId="0" fontId="10" fillId="0" borderId="0" xfId="1" applyFont="1" applyAlignment="1">
      <alignment horizontal="left" wrapText="1"/>
    </xf>
    <xf numFmtId="0" fontId="10" fillId="0" borderId="0" xfId="1"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vertical="top" wrapText="1"/>
    </xf>
    <xf numFmtId="0" fontId="11" fillId="0" borderId="0" xfId="1" applyFont="1" applyAlignment="1">
      <alignment vertical="center" wrapText="1"/>
    </xf>
    <xf numFmtId="0" fontId="10" fillId="0" borderId="0" xfId="1" applyFont="1" applyAlignment="1">
      <alignment vertical="center"/>
    </xf>
  </cellXfs>
  <cellStyles count="2">
    <cellStyle name="Standard" xfId="0" builtinId="0"/>
    <cellStyle name="Standard 2" xfId="1" xr:uid="{00000000-0005-0000-0000-000001000000}"/>
  </cellStyles>
  <dxfs count="36">
    <dxf>
      <fill>
        <patternFill>
          <bgColor rgb="FFFFFF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ont>
        <color theme="1"/>
      </font>
      <fill>
        <patternFill>
          <bgColor rgb="FFFFFF00"/>
        </patternFill>
      </fill>
    </dxf>
    <dxf>
      <fill>
        <patternFill>
          <bgColor rgb="FFFF3300"/>
        </patternFill>
      </fill>
    </dxf>
    <dxf>
      <fill>
        <patternFill>
          <bgColor rgb="FFFFFF00"/>
        </patternFill>
      </fill>
    </dxf>
    <dxf>
      <fill>
        <patternFill>
          <bgColor rgb="FFFF0000"/>
        </patternFill>
      </fill>
    </dxf>
    <dxf>
      <font>
        <color theme="1"/>
      </font>
      <fill>
        <patternFill>
          <bgColor rgb="FFFFFF00"/>
        </patternFill>
      </fill>
    </dxf>
    <dxf>
      <fill>
        <patternFill>
          <bgColor rgb="FFFF3300"/>
        </patternFill>
      </fill>
    </dxf>
    <dxf>
      <fill>
        <patternFill>
          <bgColor rgb="FFFFFF00"/>
        </patternFill>
      </fill>
    </dxf>
    <dxf>
      <fill>
        <patternFill>
          <bgColor rgb="FFFF0000"/>
        </patternFill>
      </fill>
    </dxf>
  </dxfs>
  <tableStyles count="0" defaultTableStyle="TableStyleMedium2" defaultPivotStyle="PivotStyleLight16"/>
  <colors>
    <mruColors>
      <color rgb="FFDEE7F2"/>
      <color rgb="FFD8E3F0"/>
      <color rgb="FFB8CCE4"/>
      <color rgb="FFFFB265"/>
      <color rgb="FFFFDE75"/>
      <color rgb="FF97D5FF"/>
      <color rgb="FFFFC88B"/>
      <color rgb="FFC1E6FF"/>
      <color rgb="FFFFFFCC"/>
      <color rgb="FF0086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5"/>
  <sheetViews>
    <sheetView showGridLines="0" tabSelected="1" zoomScaleNormal="100" zoomScaleSheetLayoutView="100" zoomScalePageLayoutView="50" workbookViewId="0">
      <pane ySplit="1" topLeftCell="A2" activePane="bottomLeft" state="frozen"/>
      <selection pane="bottomLeft" activeCell="A2" sqref="A2"/>
    </sheetView>
  </sheetViews>
  <sheetFormatPr baseColWidth="10" defaultColWidth="6.54296875" defaultRowHeight="13" x14ac:dyDescent="0.3"/>
  <cols>
    <col min="1" max="2" width="6.54296875" customWidth="1"/>
    <col min="3" max="3" width="29.81640625" customWidth="1"/>
    <col min="4" max="4" width="6" customWidth="1"/>
    <col min="5" max="5" width="5.81640625" style="89" customWidth="1"/>
    <col min="6" max="6" width="7.36328125" style="132" customWidth="1"/>
    <col min="7" max="7" width="7.36328125" style="133" customWidth="1"/>
    <col min="8" max="8" width="6.453125" style="1" customWidth="1"/>
    <col min="9" max="13" width="5.453125" customWidth="1"/>
    <col min="14" max="14" width="4.81640625" customWidth="1"/>
    <col min="15" max="15" width="5.453125" customWidth="1"/>
    <col min="16" max="16" width="4.81640625" customWidth="1"/>
    <col min="17" max="17" width="5.453125" customWidth="1"/>
    <col min="18" max="18" width="4.81640625" customWidth="1"/>
    <col min="19" max="23" width="5.453125" customWidth="1"/>
    <col min="24" max="24" width="5.1796875" customWidth="1"/>
    <col min="25" max="25" width="5.453125" customWidth="1"/>
    <col min="26" max="26" width="5.1796875" customWidth="1"/>
    <col min="27" max="27" width="5.453125" customWidth="1"/>
    <col min="28" max="28" width="5.1796875" customWidth="1"/>
    <col min="29" max="30" width="5.453125" customWidth="1"/>
    <col min="31" max="31" width="4.81640625" customWidth="1"/>
    <col min="32" max="32" width="5.453125" customWidth="1"/>
    <col min="33" max="33" width="4.81640625" customWidth="1"/>
    <col min="34" max="36" width="5.453125" customWidth="1"/>
    <col min="37" max="37" width="5" customWidth="1"/>
    <col min="38" max="39" width="5.453125" customWidth="1"/>
    <col min="40" max="40" width="5" customWidth="1"/>
    <col min="41" max="41" width="8.81640625" style="7" customWidth="1"/>
    <col min="42" max="42" width="7.81640625" style="7" customWidth="1"/>
    <col min="43" max="43" width="5.81640625" style="81" customWidth="1"/>
    <col min="44" max="44" width="4.81640625" style="107" customWidth="1"/>
    <col min="45" max="45" width="1.453125" customWidth="1"/>
    <col min="46" max="46" width="15.81640625" style="144" customWidth="1"/>
    <col min="47" max="47" width="13.453125" style="140" customWidth="1"/>
  </cols>
  <sheetData>
    <row r="1" spans="1:47" s="1" customFormat="1" ht="152.25" customHeight="1" thickBot="1" x14ac:dyDescent="0.35">
      <c r="A1" s="137" t="s">
        <v>309</v>
      </c>
      <c r="B1" s="60" t="s">
        <v>164</v>
      </c>
      <c r="C1" s="60" t="s">
        <v>49</v>
      </c>
      <c r="D1" s="61" t="s">
        <v>5</v>
      </c>
      <c r="E1" s="101" t="s">
        <v>124</v>
      </c>
      <c r="F1" s="50" t="s">
        <v>90</v>
      </c>
      <c r="G1" s="51" t="s">
        <v>91</v>
      </c>
      <c r="H1" s="49" t="s">
        <v>92</v>
      </c>
      <c r="I1" s="62" t="s">
        <v>6</v>
      </c>
      <c r="J1" s="63" t="s">
        <v>7</v>
      </c>
      <c r="K1" s="63" t="s">
        <v>8</v>
      </c>
      <c r="L1" s="63" t="s">
        <v>9</v>
      </c>
      <c r="M1" s="52" t="s">
        <v>10</v>
      </c>
      <c r="N1" s="65" t="s">
        <v>50</v>
      </c>
      <c r="O1" s="64" t="s">
        <v>11</v>
      </c>
      <c r="P1" s="64" t="s">
        <v>115</v>
      </c>
      <c r="Q1" s="64" t="s">
        <v>12</v>
      </c>
      <c r="R1" s="64" t="s">
        <v>78</v>
      </c>
      <c r="S1" s="63" t="s">
        <v>51</v>
      </c>
      <c r="T1" s="63" t="s">
        <v>52</v>
      </c>
      <c r="U1" s="63" t="s">
        <v>53</v>
      </c>
      <c r="V1" s="63" t="s">
        <v>79</v>
      </c>
      <c r="W1" s="63" t="s">
        <v>54</v>
      </c>
      <c r="X1" s="64" t="s">
        <v>13</v>
      </c>
      <c r="Y1" s="64" t="s">
        <v>55</v>
      </c>
      <c r="Z1" s="64" t="s">
        <v>14</v>
      </c>
      <c r="AA1" s="64" t="s">
        <v>56</v>
      </c>
      <c r="AB1" s="64" t="s">
        <v>15</v>
      </c>
      <c r="AC1" s="64" t="s">
        <v>57</v>
      </c>
      <c r="AD1" s="64" t="s">
        <v>58</v>
      </c>
      <c r="AE1" s="63" t="s">
        <v>80</v>
      </c>
      <c r="AF1" s="63" t="s">
        <v>81</v>
      </c>
      <c r="AG1" s="63" t="s">
        <v>16</v>
      </c>
      <c r="AH1" s="63" t="s">
        <v>59</v>
      </c>
      <c r="AI1" s="63" t="s">
        <v>60</v>
      </c>
      <c r="AJ1" s="64" t="s">
        <v>61</v>
      </c>
      <c r="AK1" s="64" t="s">
        <v>17</v>
      </c>
      <c r="AL1" s="64" t="s">
        <v>62</v>
      </c>
      <c r="AM1" s="64" t="s">
        <v>63</v>
      </c>
      <c r="AN1" s="66" t="s">
        <v>18</v>
      </c>
      <c r="AO1" s="67" t="s">
        <v>94</v>
      </c>
      <c r="AP1" s="67" t="s">
        <v>77</v>
      </c>
      <c r="AQ1" s="73" t="s">
        <v>20</v>
      </c>
      <c r="AR1" s="52" t="s">
        <v>152</v>
      </c>
      <c r="AT1" s="142" t="s">
        <v>346</v>
      </c>
      <c r="AU1" s="139"/>
    </row>
    <row r="2" spans="1:47" ht="20" x14ac:dyDescent="0.4">
      <c r="A2" s="138"/>
      <c r="B2" s="138"/>
      <c r="C2" s="8" t="s">
        <v>19</v>
      </c>
      <c r="D2" s="9"/>
      <c r="E2" s="85"/>
      <c r="F2" s="120"/>
      <c r="G2" s="121"/>
      <c r="H2" s="10"/>
      <c r="I2" s="26"/>
      <c r="J2" s="9"/>
      <c r="K2" s="22"/>
      <c r="L2" s="9"/>
      <c r="M2" s="22"/>
      <c r="N2" s="17"/>
      <c r="O2" s="22"/>
      <c r="P2" s="9"/>
      <c r="Q2" s="22"/>
      <c r="R2" s="9"/>
      <c r="S2" s="24"/>
      <c r="T2" s="9"/>
      <c r="U2" s="22"/>
      <c r="V2" s="9"/>
      <c r="W2" s="22"/>
      <c r="X2" s="19"/>
      <c r="Y2" s="22"/>
      <c r="Z2" s="9"/>
      <c r="AA2" s="22"/>
      <c r="AB2" s="9"/>
      <c r="AC2" s="22"/>
      <c r="AD2" s="9"/>
      <c r="AE2" s="24"/>
      <c r="AF2" s="9"/>
      <c r="AG2" s="22"/>
      <c r="AH2" s="9"/>
      <c r="AI2" s="22"/>
      <c r="AJ2" s="19"/>
      <c r="AK2" s="22"/>
      <c r="AL2" s="9"/>
      <c r="AM2" s="22"/>
      <c r="AN2" s="11"/>
      <c r="AO2" s="29"/>
      <c r="AP2" s="68"/>
      <c r="AQ2" s="74"/>
      <c r="AR2" s="102"/>
      <c r="AT2" s="143"/>
    </row>
    <row r="3" spans="1:47" x14ac:dyDescent="0.3">
      <c r="A3" s="138"/>
      <c r="B3" s="138"/>
      <c r="C3" s="12" t="s">
        <v>93</v>
      </c>
      <c r="D3" s="13"/>
      <c r="E3" s="86"/>
      <c r="F3" s="122"/>
      <c r="G3" s="123"/>
      <c r="H3" s="14"/>
      <c r="I3" s="27"/>
      <c r="J3" s="13"/>
      <c r="K3" s="23"/>
      <c r="L3" s="13"/>
      <c r="M3" s="23"/>
      <c r="N3" s="18"/>
      <c r="O3" s="23"/>
      <c r="P3" s="13"/>
      <c r="Q3" s="23"/>
      <c r="R3" s="13"/>
      <c r="S3" s="25"/>
      <c r="T3" s="13"/>
      <c r="U3" s="23"/>
      <c r="V3" s="13"/>
      <c r="W3" s="23"/>
      <c r="X3" s="20"/>
      <c r="Y3" s="23"/>
      <c r="Z3" s="13"/>
      <c r="AA3" s="23"/>
      <c r="AB3" s="13"/>
      <c r="AC3" s="23"/>
      <c r="AD3" s="13"/>
      <c r="AE3" s="25"/>
      <c r="AF3" s="13"/>
      <c r="AG3" s="23"/>
      <c r="AH3" s="13"/>
      <c r="AI3" s="23"/>
      <c r="AJ3" s="20"/>
      <c r="AK3" s="23"/>
      <c r="AL3" s="13"/>
      <c r="AM3" s="23"/>
      <c r="AN3" s="15"/>
      <c r="AO3" s="28"/>
      <c r="AP3" s="69"/>
      <c r="AQ3" s="75"/>
      <c r="AR3" s="103"/>
      <c r="AT3" s="143"/>
    </row>
    <row r="4" spans="1:47" x14ac:dyDescent="0.25">
      <c r="A4" s="138" t="s">
        <v>310</v>
      </c>
      <c r="B4" s="138">
        <v>12</v>
      </c>
      <c r="C4" s="3" t="s">
        <v>69</v>
      </c>
      <c r="D4" s="2">
        <v>672</v>
      </c>
      <c r="E4" s="87" t="s">
        <v>165</v>
      </c>
      <c r="F4" s="124" t="s">
        <v>65</v>
      </c>
      <c r="G4" s="125" t="s">
        <v>154</v>
      </c>
      <c r="H4" s="4">
        <v>3.7930305266689999</v>
      </c>
      <c r="I4" s="82">
        <v>3.5086926872420001</v>
      </c>
      <c r="J4" s="83">
        <v>4.2177521079520002</v>
      </c>
      <c r="K4" s="83">
        <v>4.3090961204480003</v>
      </c>
      <c r="L4" s="83">
        <v>4.2443413317319996</v>
      </c>
      <c r="M4" s="84">
        <v>2.6852703859739999</v>
      </c>
      <c r="N4" s="82">
        <v>3.3919523099850002</v>
      </c>
      <c r="O4" s="83">
        <v>3.5605381165919998</v>
      </c>
      <c r="P4" s="83">
        <v>2.4446130500760002</v>
      </c>
      <c r="Q4" s="83">
        <v>4.0775193798449996</v>
      </c>
      <c r="R4" s="83">
        <v>4.0688405797099998</v>
      </c>
      <c r="S4" s="83">
        <v>4.0625</v>
      </c>
      <c r="T4" s="83">
        <v>4.679802955665</v>
      </c>
      <c r="U4" s="83">
        <v>3.8910256410259998</v>
      </c>
      <c r="V4" s="83">
        <v>4.4701378254210002</v>
      </c>
      <c r="W4" s="83">
        <v>3.9852941176469998</v>
      </c>
      <c r="X4" s="83">
        <v>4.180722891566</v>
      </c>
      <c r="Y4" s="83">
        <v>3.8875379939210002</v>
      </c>
      <c r="Z4" s="83">
        <v>4.4621212121209997</v>
      </c>
      <c r="AA4" s="83">
        <v>3.9574468085109999</v>
      </c>
      <c r="AB4" s="83">
        <v>4.8026981450250004</v>
      </c>
      <c r="AC4" s="83">
        <v>4.3839150227620003</v>
      </c>
      <c r="AD4" s="83">
        <v>4.4892307692309998</v>
      </c>
      <c r="AE4" s="83">
        <v>4.8134556574919998</v>
      </c>
      <c r="AF4" s="83">
        <v>4.0230414746539997</v>
      </c>
      <c r="AG4" s="83">
        <v>3.697996918336</v>
      </c>
      <c r="AH4" s="83">
        <v>4.2425665101719998</v>
      </c>
      <c r="AI4" s="83">
        <v>4.4446460980040001</v>
      </c>
      <c r="AJ4" s="83">
        <v>2.3204930662560002</v>
      </c>
      <c r="AK4" s="83">
        <v>2.6236559139779998</v>
      </c>
      <c r="AL4" s="83">
        <v>2.6252158894650002</v>
      </c>
      <c r="AM4" s="83">
        <v>3.3071786310519999</v>
      </c>
      <c r="AN4" s="84">
        <v>2.549808429119</v>
      </c>
      <c r="AO4" s="21" t="s">
        <v>166</v>
      </c>
      <c r="AP4" s="72" t="s">
        <v>167</v>
      </c>
      <c r="AQ4" s="80">
        <v>36.177658142664875</v>
      </c>
      <c r="AR4" s="108" t="s">
        <v>2</v>
      </c>
      <c r="AT4" s="143">
        <v>0.01</v>
      </c>
    </row>
    <row r="5" spans="1:47" x14ac:dyDescent="0.3">
      <c r="A5" s="138"/>
      <c r="B5" s="138"/>
      <c r="C5" s="118" t="s">
        <v>163</v>
      </c>
      <c r="D5" s="6"/>
      <c r="E5" s="116"/>
      <c r="F5" s="122"/>
      <c r="G5" s="123"/>
      <c r="H5" s="14"/>
      <c r="I5" s="27"/>
      <c r="J5" s="13"/>
      <c r="K5" s="13"/>
      <c r="L5" s="13"/>
      <c r="M5" s="23"/>
      <c r="N5" s="18"/>
      <c r="O5" s="23"/>
      <c r="P5" s="13"/>
      <c r="Q5" s="23"/>
      <c r="R5" s="13"/>
      <c r="S5" s="25"/>
      <c r="T5" s="13"/>
      <c r="U5" s="23"/>
      <c r="V5" s="13"/>
      <c r="W5" s="23"/>
      <c r="X5" s="20"/>
      <c r="Y5" s="23"/>
      <c r="Z5" s="13"/>
      <c r="AA5" s="23"/>
      <c r="AB5" s="13"/>
      <c r="AC5" s="23"/>
      <c r="AD5" s="13"/>
      <c r="AE5" s="25"/>
      <c r="AF5" s="13"/>
      <c r="AG5" s="23"/>
      <c r="AH5" s="13"/>
      <c r="AI5" s="23"/>
      <c r="AJ5" s="20"/>
      <c r="AK5" s="23"/>
      <c r="AL5" s="13"/>
      <c r="AM5" s="23"/>
      <c r="AN5" s="15"/>
      <c r="AO5" s="28"/>
      <c r="AP5" s="69"/>
      <c r="AQ5" s="75"/>
      <c r="AR5" s="103"/>
      <c r="AT5" s="143"/>
    </row>
    <row r="6" spans="1:47" x14ac:dyDescent="0.25">
      <c r="A6" s="138" t="s">
        <v>311</v>
      </c>
      <c r="B6" s="138">
        <v>12</v>
      </c>
      <c r="C6" s="3" t="s">
        <v>168</v>
      </c>
      <c r="D6" s="2">
        <v>237</v>
      </c>
      <c r="E6" s="87" t="s">
        <v>165</v>
      </c>
      <c r="F6" s="124" t="s">
        <v>155</v>
      </c>
      <c r="G6" s="125" t="s">
        <v>162</v>
      </c>
      <c r="H6" s="4">
        <v>3.9151848197639998</v>
      </c>
      <c r="I6" s="82">
        <v>3.5673502799190002</v>
      </c>
      <c r="J6" s="83">
        <v>4.2235809451990001</v>
      </c>
      <c r="K6" s="83">
        <v>4.3034535891459997</v>
      </c>
      <c r="L6" s="83">
        <v>4.541315999069</v>
      </c>
      <c r="M6" s="84">
        <v>2.9402232854860002</v>
      </c>
      <c r="N6" s="82">
        <v>3.4449152542369998</v>
      </c>
      <c r="O6" s="83">
        <v>3.6824034334759999</v>
      </c>
      <c r="P6" s="83">
        <v>2.3965517241379999</v>
      </c>
      <c r="Q6" s="83">
        <v>4.2925764192139999</v>
      </c>
      <c r="R6" s="83">
        <v>4.0203045685280001</v>
      </c>
      <c r="S6" s="83">
        <v>3.8</v>
      </c>
      <c r="T6" s="83">
        <v>4.2932692307689999</v>
      </c>
      <c r="U6" s="83">
        <v>4.1357466063350001</v>
      </c>
      <c r="V6" s="83">
        <v>4.3511111111109999</v>
      </c>
      <c r="W6" s="83">
        <v>4.5377777777780004</v>
      </c>
      <c r="X6" s="83">
        <v>4.1239316239320001</v>
      </c>
      <c r="Y6" s="83">
        <v>4.0608695652169997</v>
      </c>
      <c r="Z6" s="83">
        <v>4.244635193133</v>
      </c>
      <c r="AA6" s="83">
        <v>4.0818965517240002</v>
      </c>
      <c r="AB6" s="83">
        <v>5.1574074074069998</v>
      </c>
      <c r="AC6" s="83">
        <v>4.125</v>
      </c>
      <c r="AD6" s="83">
        <v>4.3304347826090002</v>
      </c>
      <c r="AE6" s="83">
        <v>4.7099567099569999</v>
      </c>
      <c r="AF6" s="83">
        <v>4.5086206896550003</v>
      </c>
      <c r="AG6" s="83">
        <v>3.9736842105260002</v>
      </c>
      <c r="AH6" s="83">
        <v>4.9469026548670003</v>
      </c>
      <c r="AI6" s="83">
        <v>4.5674157303370002</v>
      </c>
      <c r="AJ6" s="83">
        <v>2.4342105263159999</v>
      </c>
      <c r="AK6" s="83">
        <v>2.7850877192980001</v>
      </c>
      <c r="AL6" s="83">
        <v>2.7777777777780002</v>
      </c>
      <c r="AM6" s="83">
        <v>2.7818181818180001</v>
      </c>
      <c r="AN6" s="84">
        <v>3.922222222222</v>
      </c>
      <c r="AO6" s="21" t="s">
        <v>169</v>
      </c>
      <c r="AP6" s="72" t="s">
        <v>170</v>
      </c>
      <c r="AQ6" s="80">
        <v>23.815505200221072</v>
      </c>
      <c r="AR6" s="108" t="s">
        <v>1</v>
      </c>
      <c r="AT6" s="143">
        <v>-0.16</v>
      </c>
    </row>
    <row r="7" spans="1:47" x14ac:dyDescent="0.25">
      <c r="A7" s="138" t="s">
        <v>312</v>
      </c>
      <c r="B7" s="138">
        <v>12</v>
      </c>
      <c r="C7" s="3" t="s">
        <v>171</v>
      </c>
      <c r="D7" s="2">
        <v>272</v>
      </c>
      <c r="E7" s="87" t="s">
        <v>165</v>
      </c>
      <c r="F7" s="124" t="s">
        <v>156</v>
      </c>
      <c r="G7" s="125" t="s">
        <v>153</v>
      </c>
      <c r="H7" s="4">
        <v>4.0141234493060001</v>
      </c>
      <c r="I7" s="82">
        <v>3.6941062527800002</v>
      </c>
      <c r="J7" s="83">
        <v>4.1547165704709998</v>
      </c>
      <c r="K7" s="83">
        <v>4.2131617759470004</v>
      </c>
      <c r="L7" s="83">
        <v>4.4888626650459997</v>
      </c>
      <c r="M7" s="84">
        <v>3.5197699822850002</v>
      </c>
      <c r="N7" s="82">
        <v>3.4317343173429999</v>
      </c>
      <c r="O7" s="83">
        <v>3.8851851851850001</v>
      </c>
      <c r="P7" s="83">
        <v>2.5505617977530002</v>
      </c>
      <c r="Q7" s="83">
        <v>4.4135338345859996</v>
      </c>
      <c r="R7" s="83">
        <v>4.1895161290320004</v>
      </c>
      <c r="S7" s="83">
        <v>4.3270676691730001</v>
      </c>
      <c r="T7" s="83">
        <v>4.2203389830509996</v>
      </c>
      <c r="U7" s="83">
        <v>4.2260536398469997</v>
      </c>
      <c r="V7" s="83">
        <v>4.1937984496120002</v>
      </c>
      <c r="W7" s="83">
        <v>3.806324110672</v>
      </c>
      <c r="X7" s="83">
        <v>4.348314606742</v>
      </c>
      <c r="Y7" s="83">
        <v>3.9080459770110001</v>
      </c>
      <c r="Z7" s="83">
        <v>4.1353383458649997</v>
      </c>
      <c r="AA7" s="83">
        <v>4.1022727272730002</v>
      </c>
      <c r="AB7" s="83">
        <v>4.1618257261410001</v>
      </c>
      <c r="AC7" s="83">
        <v>4.2075471698109999</v>
      </c>
      <c r="AD7" s="83">
        <v>4.6287878787879997</v>
      </c>
      <c r="AE7" s="83">
        <v>4.6090225563910003</v>
      </c>
      <c r="AF7" s="83">
        <v>4.5820895522390002</v>
      </c>
      <c r="AG7" s="83">
        <v>4.116541353383</v>
      </c>
      <c r="AH7" s="83">
        <v>4.7394636015330001</v>
      </c>
      <c r="AI7" s="83">
        <v>4.3971962616819997</v>
      </c>
      <c r="AJ7" s="83">
        <v>3.3053435114499998</v>
      </c>
      <c r="AK7" s="83">
        <v>3.2105263157890001</v>
      </c>
      <c r="AL7" s="83">
        <v>2.9003984063749999</v>
      </c>
      <c r="AM7" s="83">
        <v>3.7732793522270001</v>
      </c>
      <c r="AN7" s="84">
        <v>4.4093023255809998</v>
      </c>
      <c r="AO7" s="21" t="s">
        <v>172</v>
      </c>
      <c r="AP7" s="72" t="s">
        <v>173</v>
      </c>
      <c r="AQ7" s="80">
        <v>36.952003151788503</v>
      </c>
      <c r="AR7" s="108" t="s">
        <v>0</v>
      </c>
      <c r="AT7" s="143">
        <v>-0.33</v>
      </c>
    </row>
    <row r="8" spans="1:47" s="5" customFormat="1" ht="13.25" customHeight="1" x14ac:dyDescent="0.3">
      <c r="A8" s="138" t="s">
        <v>313</v>
      </c>
      <c r="B8" s="138">
        <v>12</v>
      </c>
      <c r="C8" s="134" t="s">
        <v>174</v>
      </c>
      <c r="D8" s="135">
        <v>92</v>
      </c>
      <c r="E8" s="87" t="s">
        <v>165</v>
      </c>
      <c r="F8" s="124" t="s">
        <v>157</v>
      </c>
      <c r="G8" s="125" t="s">
        <v>158</v>
      </c>
      <c r="H8" s="4">
        <v>4.2762172571420001</v>
      </c>
      <c r="I8" s="82">
        <v>4.0336142757499998</v>
      </c>
      <c r="J8" s="83">
        <v>4.5880519330549996</v>
      </c>
      <c r="K8" s="83">
        <v>4.4503814616590001</v>
      </c>
      <c r="L8" s="83">
        <v>4.7479196617339996</v>
      </c>
      <c r="M8" s="84">
        <v>3.5611189535099999</v>
      </c>
      <c r="N8" s="82">
        <v>3.75</v>
      </c>
      <c r="O8" s="83">
        <v>3.9347826086960001</v>
      </c>
      <c r="P8" s="83">
        <v>3.613636363636</v>
      </c>
      <c r="Q8" s="83">
        <v>4.6931818181820004</v>
      </c>
      <c r="R8" s="83">
        <v>4.1764705882350004</v>
      </c>
      <c r="S8" s="83">
        <v>4.9775280898879997</v>
      </c>
      <c r="T8" s="83">
        <v>4.3866666666669998</v>
      </c>
      <c r="U8" s="83">
        <v>4.5172413793099997</v>
      </c>
      <c r="V8" s="83">
        <v>4.5529411764710002</v>
      </c>
      <c r="W8" s="83">
        <v>4.5058823529409997</v>
      </c>
      <c r="X8" s="83">
        <v>4.6853932584270002</v>
      </c>
      <c r="Y8" s="83">
        <v>3.7126436781610002</v>
      </c>
      <c r="Z8" s="83">
        <v>4.2705882352940003</v>
      </c>
      <c r="AA8" s="83">
        <v>4.1860465116279997</v>
      </c>
      <c r="AB8" s="83">
        <v>5.2168674698800004</v>
      </c>
      <c r="AC8" s="83">
        <v>4.5697674418599998</v>
      </c>
      <c r="AD8" s="83">
        <v>4.511363636364</v>
      </c>
      <c r="AE8" s="83">
        <v>4.8488372093020002</v>
      </c>
      <c r="AF8" s="83">
        <v>4.9772727272730002</v>
      </c>
      <c r="AG8" s="83">
        <v>3.9534883720930001</v>
      </c>
      <c r="AH8" s="83">
        <v>5</v>
      </c>
      <c r="AI8" s="83">
        <v>4.96</v>
      </c>
      <c r="AJ8" s="83">
        <v>3.1022727272730002</v>
      </c>
      <c r="AK8" s="83">
        <v>3.214285714286</v>
      </c>
      <c r="AL8" s="83">
        <v>2.8311688311690002</v>
      </c>
      <c r="AM8" s="83">
        <v>4.1071428571429998</v>
      </c>
      <c r="AN8" s="84">
        <v>4.5507246376810002</v>
      </c>
      <c r="AO8" s="21" t="s">
        <v>175</v>
      </c>
      <c r="AP8" s="72" t="s">
        <v>176</v>
      </c>
      <c r="AQ8" s="80">
        <v>15.799416108535119</v>
      </c>
      <c r="AR8" s="119" t="s">
        <v>2</v>
      </c>
      <c r="AS8"/>
      <c r="AT8" s="143">
        <v>0.04</v>
      </c>
      <c r="AU8" s="141"/>
    </row>
    <row r="9" spans="1:47" s="5" customFormat="1" ht="33.75" customHeight="1" x14ac:dyDescent="0.3">
      <c r="A9" s="138"/>
      <c r="B9" s="138"/>
      <c r="C9" s="48" t="s">
        <v>95</v>
      </c>
      <c r="D9" s="16"/>
      <c r="E9" s="88"/>
      <c r="F9" s="130"/>
      <c r="G9" s="131"/>
      <c r="H9" s="91">
        <f t="shared" ref="H9:AN9" si="0">AVERAGE(H4:H8)</f>
        <v>3.99963901322025</v>
      </c>
      <c r="I9" s="92">
        <f t="shared" si="0"/>
        <v>3.7009408739227503</v>
      </c>
      <c r="J9" s="93">
        <f t="shared" si="0"/>
        <v>4.2960253891692499</v>
      </c>
      <c r="K9" s="93">
        <f t="shared" si="0"/>
        <v>4.3190232367999997</v>
      </c>
      <c r="L9" s="93">
        <f t="shared" si="0"/>
        <v>4.5056099143952499</v>
      </c>
      <c r="M9" s="94">
        <f t="shared" si="0"/>
        <v>3.1765956518137504</v>
      </c>
      <c r="N9" s="92">
        <f t="shared" si="0"/>
        <v>3.5046504703912502</v>
      </c>
      <c r="O9" s="93">
        <f t="shared" si="0"/>
        <v>3.7657273359872501</v>
      </c>
      <c r="P9" s="93">
        <f t="shared" si="0"/>
        <v>2.7513407339007498</v>
      </c>
      <c r="Q9" s="93">
        <f t="shared" si="0"/>
        <v>4.3692028629567501</v>
      </c>
      <c r="R9" s="93">
        <f t="shared" si="0"/>
        <v>4.1137829663762506</v>
      </c>
      <c r="S9" s="93">
        <f t="shared" si="0"/>
        <v>4.2917739397652497</v>
      </c>
      <c r="T9" s="93">
        <f t="shared" si="0"/>
        <v>4.3950194590380001</v>
      </c>
      <c r="U9" s="93">
        <f t="shared" si="0"/>
        <v>4.1925168166295004</v>
      </c>
      <c r="V9" s="93">
        <f t="shared" si="0"/>
        <v>4.3919971406537499</v>
      </c>
      <c r="W9" s="93">
        <f t="shared" si="0"/>
        <v>4.2088195897595</v>
      </c>
      <c r="X9" s="93">
        <f t="shared" si="0"/>
        <v>4.33459059516675</v>
      </c>
      <c r="Y9" s="93">
        <f t="shared" si="0"/>
        <v>3.8922743035774996</v>
      </c>
      <c r="Z9" s="93">
        <f t="shared" si="0"/>
        <v>4.2781707466032497</v>
      </c>
      <c r="AA9" s="93">
        <f t="shared" si="0"/>
        <v>4.0819156497839995</v>
      </c>
      <c r="AB9" s="93">
        <f t="shared" si="0"/>
        <v>4.8346996871132504</v>
      </c>
      <c r="AC9" s="93">
        <f t="shared" si="0"/>
        <v>4.3215574086082498</v>
      </c>
      <c r="AD9" s="93">
        <f t="shared" si="0"/>
        <v>4.4899542667479997</v>
      </c>
      <c r="AE9" s="93">
        <f t="shared" si="0"/>
        <v>4.7453180332854998</v>
      </c>
      <c r="AF9" s="93">
        <f t="shared" si="0"/>
        <v>4.5227561109552505</v>
      </c>
      <c r="AG9" s="93">
        <f t="shared" si="0"/>
        <v>3.9354277135845002</v>
      </c>
      <c r="AH9" s="93">
        <f t="shared" si="0"/>
        <v>4.732233191643</v>
      </c>
      <c r="AI9" s="93">
        <f t="shared" si="0"/>
        <v>4.5923145225057498</v>
      </c>
      <c r="AJ9" s="93">
        <f t="shared" si="0"/>
        <v>2.7905799578237498</v>
      </c>
      <c r="AK9" s="93">
        <f t="shared" si="0"/>
        <v>2.9583889158377499</v>
      </c>
      <c r="AL9" s="93">
        <f t="shared" si="0"/>
        <v>2.7836402261967503</v>
      </c>
      <c r="AM9" s="93">
        <f t="shared" si="0"/>
        <v>3.4923547555600001</v>
      </c>
      <c r="AN9" s="94">
        <f t="shared" si="0"/>
        <v>3.85801440365075</v>
      </c>
      <c r="AO9" s="100"/>
      <c r="AP9" s="70"/>
      <c r="AQ9" s="76"/>
      <c r="AR9" s="109"/>
      <c r="AT9" s="143"/>
      <c r="AU9" s="141"/>
    </row>
    <row r="10" spans="1:47" ht="24" x14ac:dyDescent="0.3">
      <c r="A10" s="138"/>
      <c r="B10" s="138"/>
      <c r="C10" s="99" t="s">
        <v>96</v>
      </c>
      <c r="D10" s="16"/>
      <c r="E10" s="88"/>
      <c r="F10" s="130"/>
      <c r="G10" s="131"/>
      <c r="H10" s="95">
        <v>3.9919650624501273</v>
      </c>
      <c r="I10" s="96">
        <v>3.7448946503633538</v>
      </c>
      <c r="J10" s="97">
        <v>4.3690064099238599</v>
      </c>
      <c r="K10" s="97">
        <v>4.2467265198820172</v>
      </c>
      <c r="L10" s="97">
        <v>4.4418193250219158</v>
      </c>
      <c r="M10" s="98">
        <v>3.1573784070594559</v>
      </c>
      <c r="N10" s="96">
        <v>3.6009826877803572</v>
      </c>
      <c r="O10" s="97">
        <v>3.9120496713653603</v>
      </c>
      <c r="P10" s="97">
        <v>3.1367407044967042</v>
      </c>
      <c r="Q10" s="97">
        <v>4.054878875592558</v>
      </c>
      <c r="R10" s="97">
        <v>4.0198213125815654</v>
      </c>
      <c r="S10" s="97">
        <v>3.8936869706216153</v>
      </c>
      <c r="T10" s="97">
        <v>4.7230029703370136</v>
      </c>
      <c r="U10" s="97">
        <v>4.2457878650989294</v>
      </c>
      <c r="V10" s="97">
        <v>4.6530487392117479</v>
      </c>
      <c r="W10" s="97">
        <v>4.3295055043499691</v>
      </c>
      <c r="X10" s="97">
        <v>4.3092297053275113</v>
      </c>
      <c r="Y10" s="97">
        <v>3.7885036956388234</v>
      </c>
      <c r="Z10" s="97">
        <v>4.4015563126475232</v>
      </c>
      <c r="AA10" s="97">
        <v>4.1871256767477023</v>
      </c>
      <c r="AB10" s="97">
        <v>4.1822430390877958</v>
      </c>
      <c r="AC10" s="97">
        <v>4.3581776501786189</v>
      </c>
      <c r="AD10" s="97">
        <v>4.5002495595460923</v>
      </c>
      <c r="AE10" s="97">
        <v>4.7717730312437778</v>
      </c>
      <c r="AF10" s="97">
        <v>4.4369351319541757</v>
      </c>
      <c r="AG10" s="97">
        <v>3.8431679499969804</v>
      </c>
      <c r="AH10" s="97">
        <v>4.7202044343528247</v>
      </c>
      <c r="AI10" s="97">
        <v>4.4370160775618519</v>
      </c>
      <c r="AJ10" s="97">
        <v>2.7866342360610776</v>
      </c>
      <c r="AK10" s="97">
        <v>3.1890519346525306</v>
      </c>
      <c r="AL10" s="97">
        <v>2.7338147370840704</v>
      </c>
      <c r="AM10" s="97">
        <v>3.3078427822955523</v>
      </c>
      <c r="AN10" s="98">
        <v>3.7695483452040208</v>
      </c>
      <c r="AO10" s="100"/>
      <c r="AP10" s="70"/>
      <c r="AQ10" s="77"/>
      <c r="AR10" s="104"/>
      <c r="AS10" s="5"/>
      <c r="AT10" s="143"/>
    </row>
    <row r="11" spans="1:47" ht="15.75" customHeight="1" x14ac:dyDescent="0.3">
      <c r="A11" s="138"/>
      <c r="B11" s="138"/>
      <c r="C11" s="30"/>
      <c r="F11" s="126"/>
      <c r="G11" s="127"/>
      <c r="I11" s="31"/>
      <c r="K11" s="32"/>
      <c r="M11" s="32"/>
      <c r="N11" s="33"/>
      <c r="O11" s="32"/>
      <c r="Q11" s="32"/>
      <c r="S11" s="34"/>
      <c r="U11" s="32"/>
      <c r="W11" s="32"/>
      <c r="X11" s="35"/>
      <c r="Y11" s="32"/>
      <c r="AA11" s="32"/>
      <c r="AC11" s="32"/>
      <c r="AE11" s="34"/>
      <c r="AG11" s="32"/>
      <c r="AI11" s="32"/>
      <c r="AJ11" s="35"/>
      <c r="AK11" s="32"/>
      <c r="AM11" s="32"/>
      <c r="AN11" s="36"/>
      <c r="AO11" s="37"/>
      <c r="AQ11" s="78"/>
      <c r="AR11" s="105"/>
      <c r="AT11" s="143"/>
    </row>
    <row r="12" spans="1:47" x14ac:dyDescent="0.3">
      <c r="A12" s="138"/>
      <c r="B12" s="138"/>
      <c r="C12" s="38" t="s">
        <v>163</v>
      </c>
      <c r="D12" s="39"/>
      <c r="E12" s="90"/>
      <c r="F12" s="128"/>
      <c r="G12" s="129"/>
      <c r="H12" s="40"/>
      <c r="I12" s="41"/>
      <c r="J12" s="39"/>
      <c r="K12" s="42"/>
      <c r="L12" s="39"/>
      <c r="M12" s="42"/>
      <c r="N12" s="43"/>
      <c r="O12" s="42"/>
      <c r="P12" s="39"/>
      <c r="Q12" s="42"/>
      <c r="R12" s="39"/>
      <c r="S12" s="44"/>
      <c r="T12" s="39"/>
      <c r="U12" s="42"/>
      <c r="V12" s="39"/>
      <c r="W12" s="42"/>
      <c r="X12" s="45"/>
      <c r="Y12" s="42"/>
      <c r="Z12" s="39"/>
      <c r="AA12" s="42"/>
      <c r="AB12" s="39"/>
      <c r="AC12" s="42"/>
      <c r="AD12" s="39"/>
      <c r="AE12" s="44"/>
      <c r="AF12" s="39"/>
      <c r="AG12" s="42"/>
      <c r="AH12" s="39"/>
      <c r="AI12" s="42"/>
      <c r="AJ12" s="45"/>
      <c r="AK12" s="42"/>
      <c r="AL12" s="39"/>
      <c r="AM12" s="42"/>
      <c r="AN12" s="46"/>
      <c r="AO12" s="47"/>
      <c r="AP12" s="71"/>
      <c r="AQ12" s="79"/>
      <c r="AR12" s="106"/>
      <c r="AT12" s="143"/>
    </row>
    <row r="13" spans="1:47" x14ac:dyDescent="0.25">
      <c r="A13" s="138" t="s">
        <v>314</v>
      </c>
      <c r="B13" s="138">
        <v>12</v>
      </c>
      <c r="C13" s="3" t="s">
        <v>71</v>
      </c>
      <c r="D13" s="2">
        <v>78</v>
      </c>
      <c r="E13" s="136" t="s">
        <v>4</v>
      </c>
      <c r="F13" s="124" t="s">
        <v>177</v>
      </c>
      <c r="G13" s="125" t="s">
        <v>178</v>
      </c>
      <c r="H13" s="4">
        <v>2.9309904761430001</v>
      </c>
      <c r="I13" s="82">
        <v>2.7723495802440001</v>
      </c>
      <c r="J13" s="83">
        <v>3.0293170016330002</v>
      </c>
      <c r="K13" s="83">
        <v>2.989232567633</v>
      </c>
      <c r="L13" s="83">
        <v>3.171241490091</v>
      </c>
      <c r="M13" s="84">
        <v>2.6928117411149999</v>
      </c>
      <c r="N13" s="82">
        <v>2.12987012987</v>
      </c>
      <c r="O13" s="83">
        <v>2.3461538461539999</v>
      </c>
      <c r="P13" s="83">
        <v>2.1282051282049999</v>
      </c>
      <c r="Q13" s="83">
        <v>3.8289473684209998</v>
      </c>
      <c r="R13" s="83">
        <v>3.4285714285709998</v>
      </c>
      <c r="S13" s="83">
        <v>3.351351351351</v>
      </c>
      <c r="T13" s="83">
        <v>3.081967213115</v>
      </c>
      <c r="U13" s="83">
        <v>2.666666666667</v>
      </c>
      <c r="V13" s="83">
        <v>2.553846153846</v>
      </c>
      <c r="W13" s="83">
        <v>3.4927536231879999</v>
      </c>
      <c r="X13" s="83">
        <v>2.5675675675680001</v>
      </c>
      <c r="Y13" s="83">
        <v>2.5342465753419998</v>
      </c>
      <c r="Z13" s="83">
        <v>2.8108108108110001</v>
      </c>
      <c r="AA13" s="83">
        <v>2.7702702702700002</v>
      </c>
      <c r="AB13" s="83">
        <v>4.2352941176470003</v>
      </c>
      <c r="AC13" s="83">
        <v>2.5492957746479998</v>
      </c>
      <c r="AD13" s="83">
        <v>3.4571428571429998</v>
      </c>
      <c r="AE13" s="83">
        <v>3.0270270270270001</v>
      </c>
      <c r="AF13" s="83">
        <v>3</v>
      </c>
      <c r="AG13" s="83">
        <v>2.8630136986300001</v>
      </c>
      <c r="AH13" s="83">
        <v>3.3278688524589999</v>
      </c>
      <c r="AI13" s="83">
        <v>3.6382978723399999</v>
      </c>
      <c r="AJ13" s="83">
        <v>1.72602739726</v>
      </c>
      <c r="AK13" s="83">
        <v>2</v>
      </c>
      <c r="AL13" s="83">
        <v>3.0178571428569998</v>
      </c>
      <c r="AM13" s="83">
        <v>2.5692307692309999</v>
      </c>
      <c r="AN13" s="84">
        <v>4.1509433962260003</v>
      </c>
      <c r="AO13" s="21" t="s">
        <v>179</v>
      </c>
      <c r="AP13" s="72" t="s">
        <v>180</v>
      </c>
      <c r="AQ13" s="80">
        <v>23.287057769816393</v>
      </c>
      <c r="AR13" s="119" t="s">
        <v>2</v>
      </c>
      <c r="AT13" s="143">
        <v>-0.13</v>
      </c>
    </row>
    <row r="14" spans="1:47" x14ac:dyDescent="0.25">
      <c r="A14" s="138" t="s">
        <v>315</v>
      </c>
      <c r="B14" s="138">
        <v>12</v>
      </c>
      <c r="C14" s="3" t="s">
        <v>75</v>
      </c>
      <c r="D14" s="2">
        <v>55</v>
      </c>
      <c r="E14" s="136" t="s">
        <v>165</v>
      </c>
      <c r="F14" s="124" t="s">
        <v>181</v>
      </c>
      <c r="G14" s="125" t="s">
        <v>182</v>
      </c>
      <c r="H14" s="4">
        <v>3.4674081036129998</v>
      </c>
      <c r="I14" s="82">
        <v>3.2994393377410001</v>
      </c>
      <c r="J14" s="83">
        <v>3.5129999999999999</v>
      </c>
      <c r="K14" s="83">
        <v>3.8037570745120002</v>
      </c>
      <c r="L14" s="83">
        <v>4.0825181323080004</v>
      </c>
      <c r="M14" s="84">
        <v>2.6383259735050002</v>
      </c>
      <c r="N14" s="82">
        <v>2.981481481481</v>
      </c>
      <c r="O14" s="83">
        <v>3.4716981132079998</v>
      </c>
      <c r="P14" s="83">
        <v>2.5769230769229998</v>
      </c>
      <c r="Q14" s="83">
        <v>3.7115384615379998</v>
      </c>
      <c r="R14" s="83">
        <v>3.7555555555560001</v>
      </c>
      <c r="S14" s="83">
        <v>3.7884615384620002</v>
      </c>
      <c r="T14" s="83">
        <v>3.104166666667</v>
      </c>
      <c r="U14" s="83">
        <v>3.2115384615379998</v>
      </c>
      <c r="V14" s="83">
        <v>3.44</v>
      </c>
      <c r="W14" s="83">
        <v>4.020833333333</v>
      </c>
      <c r="X14" s="83">
        <v>3.4259259259260002</v>
      </c>
      <c r="Y14" s="83">
        <v>3.4074074074070002</v>
      </c>
      <c r="Z14" s="83">
        <v>3.7884615384620002</v>
      </c>
      <c r="AA14" s="83">
        <v>3.3461538461539999</v>
      </c>
      <c r="AB14" s="83">
        <v>4.7111111111110002</v>
      </c>
      <c r="AC14" s="83">
        <v>3.7962962962960001</v>
      </c>
      <c r="AD14" s="83">
        <v>4.1509433962260003</v>
      </c>
      <c r="AE14" s="83">
        <v>4.2075471698109999</v>
      </c>
      <c r="AF14" s="83">
        <v>3.6792452830190001</v>
      </c>
      <c r="AG14" s="83">
        <v>3.603773584906</v>
      </c>
      <c r="AH14" s="83">
        <v>4.2941176470590001</v>
      </c>
      <c r="AI14" s="83">
        <v>4.6279069767439998</v>
      </c>
      <c r="AJ14" s="83">
        <v>1.6226415094340001</v>
      </c>
      <c r="AK14" s="83">
        <v>1.8679245283020001</v>
      </c>
      <c r="AL14" s="83">
        <v>2.25</v>
      </c>
      <c r="AM14" s="83">
        <v>2.8510638297869999</v>
      </c>
      <c r="AN14" s="84">
        <v>4.5999999999999996</v>
      </c>
      <c r="AO14" s="21" t="s">
        <v>183</v>
      </c>
      <c r="AP14" s="72" t="s">
        <v>184</v>
      </c>
      <c r="AQ14" s="80">
        <v>20.577671355881474</v>
      </c>
      <c r="AR14" s="108" t="s">
        <v>2</v>
      </c>
      <c r="AT14" s="143">
        <v>0.01</v>
      </c>
    </row>
    <row r="15" spans="1:47" x14ac:dyDescent="0.25">
      <c r="A15" s="138" t="s">
        <v>316</v>
      </c>
      <c r="B15" s="138">
        <v>12</v>
      </c>
      <c r="C15" s="3" t="s">
        <v>68</v>
      </c>
      <c r="D15" s="2">
        <v>72</v>
      </c>
      <c r="E15" s="136" t="s">
        <v>165</v>
      </c>
      <c r="F15" s="124" t="s">
        <v>185</v>
      </c>
      <c r="G15" s="125" t="s">
        <v>186</v>
      </c>
      <c r="H15" s="4">
        <v>3.5367068472010001</v>
      </c>
      <c r="I15" s="82">
        <v>3.1773632624929999</v>
      </c>
      <c r="J15" s="83">
        <v>3.9575116016559999</v>
      </c>
      <c r="K15" s="83">
        <v>3.8461075047870001</v>
      </c>
      <c r="L15" s="83">
        <v>3.9985983291320002</v>
      </c>
      <c r="M15" s="84">
        <v>2.7039535379370001</v>
      </c>
      <c r="N15" s="82">
        <v>2.619718309859</v>
      </c>
      <c r="O15" s="83">
        <v>3.2957746478869998</v>
      </c>
      <c r="P15" s="83">
        <v>2.6811594202900002</v>
      </c>
      <c r="Q15" s="83">
        <v>3.7</v>
      </c>
      <c r="R15" s="83">
        <v>3.5901639344260001</v>
      </c>
      <c r="S15" s="83">
        <v>3.6857142857139999</v>
      </c>
      <c r="T15" s="83">
        <v>4.25</v>
      </c>
      <c r="U15" s="83">
        <v>3.8676470588240002</v>
      </c>
      <c r="V15" s="83">
        <v>3.9253731343279998</v>
      </c>
      <c r="W15" s="83">
        <v>4.0588235294119999</v>
      </c>
      <c r="X15" s="83">
        <v>3.7971014492749999</v>
      </c>
      <c r="Y15" s="83">
        <v>3.4285714285709998</v>
      </c>
      <c r="Z15" s="83">
        <v>3.8405797101450001</v>
      </c>
      <c r="AA15" s="83">
        <v>3.7428571428569999</v>
      </c>
      <c r="AB15" s="83">
        <v>4.1403508771929998</v>
      </c>
      <c r="AC15" s="83">
        <v>3.842857142857</v>
      </c>
      <c r="AD15" s="83">
        <v>4.130434782609</v>
      </c>
      <c r="AE15" s="83">
        <v>4.1911764705880001</v>
      </c>
      <c r="AF15" s="83">
        <v>3.768115942029</v>
      </c>
      <c r="AG15" s="83">
        <v>3.130434782609</v>
      </c>
      <c r="AH15" s="83">
        <v>4.412698412698</v>
      </c>
      <c r="AI15" s="83">
        <v>4.4905660377360004</v>
      </c>
      <c r="AJ15" s="83">
        <v>2.0724637681160001</v>
      </c>
      <c r="AK15" s="83">
        <v>2.4411764705880001</v>
      </c>
      <c r="AL15" s="83">
        <v>1.796875</v>
      </c>
      <c r="AM15" s="83">
        <v>2.640625</v>
      </c>
      <c r="AN15" s="84">
        <v>4.5686274509800002</v>
      </c>
      <c r="AO15" s="21" t="s">
        <v>187</v>
      </c>
      <c r="AP15" s="72" t="s">
        <v>188</v>
      </c>
      <c r="AQ15" s="80">
        <v>15.077902496230525</v>
      </c>
      <c r="AR15" s="119" t="s">
        <v>2</v>
      </c>
      <c r="AT15" s="143">
        <v>-0.04</v>
      </c>
    </row>
    <row r="16" spans="1:47" x14ac:dyDescent="0.25">
      <c r="A16" s="138" t="s">
        <v>317</v>
      </c>
      <c r="B16" s="138">
        <v>12</v>
      </c>
      <c r="C16" s="3" t="s">
        <v>189</v>
      </c>
      <c r="D16" s="2">
        <v>103</v>
      </c>
      <c r="E16" s="136" t="s">
        <v>165</v>
      </c>
      <c r="F16" s="124" t="s">
        <v>190</v>
      </c>
      <c r="G16" s="125" t="s">
        <v>191</v>
      </c>
      <c r="H16" s="4">
        <v>3.5751356441520001</v>
      </c>
      <c r="I16" s="82">
        <v>3.2155267929670002</v>
      </c>
      <c r="J16" s="83">
        <v>3.9743969612460002</v>
      </c>
      <c r="K16" s="83">
        <v>3.492662012786</v>
      </c>
      <c r="L16" s="83">
        <v>4.0866351500239997</v>
      </c>
      <c r="M16" s="84">
        <v>3.106457303734</v>
      </c>
      <c r="N16" s="82">
        <v>2.8640776699030002</v>
      </c>
      <c r="O16" s="83">
        <v>3.0196078431369999</v>
      </c>
      <c r="P16" s="83">
        <v>2.3069306930689999</v>
      </c>
      <c r="Q16" s="83">
        <v>4.2391304347830001</v>
      </c>
      <c r="R16" s="83">
        <v>3.6478873239439999</v>
      </c>
      <c r="S16" s="83">
        <v>4.221052631579</v>
      </c>
      <c r="T16" s="83">
        <v>3.5952380952379999</v>
      </c>
      <c r="U16" s="83">
        <v>4.0505050505050004</v>
      </c>
      <c r="V16" s="83">
        <v>3.4788732394370001</v>
      </c>
      <c r="W16" s="83">
        <v>4.5263157894740003</v>
      </c>
      <c r="X16" s="83">
        <v>3.53</v>
      </c>
      <c r="Y16" s="83">
        <v>2.6703296703300001</v>
      </c>
      <c r="Z16" s="83">
        <v>3.2978723404260002</v>
      </c>
      <c r="AA16" s="83">
        <v>3.3870967741940001</v>
      </c>
      <c r="AB16" s="83">
        <v>3.7528089887639999</v>
      </c>
      <c r="AC16" s="83">
        <v>3.8105263157890001</v>
      </c>
      <c r="AD16" s="83">
        <v>4</v>
      </c>
      <c r="AE16" s="83">
        <v>3.7096774193550002</v>
      </c>
      <c r="AF16" s="83">
        <v>4.2121212121209997</v>
      </c>
      <c r="AG16" s="83">
        <v>4.09375</v>
      </c>
      <c r="AH16" s="83">
        <v>3.96</v>
      </c>
      <c r="AI16" s="83">
        <v>4.457627118644</v>
      </c>
      <c r="AJ16" s="83">
        <v>2.1011235955059999</v>
      </c>
      <c r="AK16" s="83">
        <v>2.6875</v>
      </c>
      <c r="AL16" s="83">
        <v>3.6984126984130001</v>
      </c>
      <c r="AM16" s="83">
        <v>2.425531914894</v>
      </c>
      <c r="AN16" s="84">
        <v>4.6197183098589996</v>
      </c>
      <c r="AO16" s="21" t="s">
        <v>192</v>
      </c>
      <c r="AP16" s="72" t="s">
        <v>193</v>
      </c>
      <c r="AQ16" s="80">
        <v>47.71832290942784</v>
      </c>
      <c r="AR16" s="119"/>
      <c r="AT16" s="143"/>
    </row>
    <row r="17" spans="1:46" x14ac:dyDescent="0.25">
      <c r="A17" s="138" t="s">
        <v>318</v>
      </c>
      <c r="B17" s="138">
        <v>12</v>
      </c>
      <c r="C17" s="3" t="s">
        <v>86</v>
      </c>
      <c r="D17" s="2">
        <v>87</v>
      </c>
      <c r="E17" s="136" t="s">
        <v>165</v>
      </c>
      <c r="F17" s="124" t="s">
        <v>194</v>
      </c>
      <c r="G17" s="125" t="s">
        <v>195</v>
      </c>
      <c r="H17" s="4">
        <v>3.6152528405650002</v>
      </c>
      <c r="I17" s="82">
        <v>3.3014054909809998</v>
      </c>
      <c r="J17" s="83">
        <v>3.8392128612129999</v>
      </c>
      <c r="K17" s="83">
        <v>3.842809474079</v>
      </c>
      <c r="L17" s="83">
        <v>4.0059364336070002</v>
      </c>
      <c r="M17" s="84">
        <v>3.0868999429459998</v>
      </c>
      <c r="N17" s="82">
        <v>2.942528735632</v>
      </c>
      <c r="O17" s="83">
        <v>3.2988505747130001</v>
      </c>
      <c r="P17" s="83">
        <v>2.8780487804880002</v>
      </c>
      <c r="Q17" s="83">
        <v>3.8470588235290002</v>
      </c>
      <c r="R17" s="83">
        <v>3.540540540541</v>
      </c>
      <c r="S17" s="83">
        <v>3.7976190476189999</v>
      </c>
      <c r="T17" s="83">
        <v>3.8142857142860001</v>
      </c>
      <c r="U17" s="83">
        <v>3.851851851852</v>
      </c>
      <c r="V17" s="83">
        <v>4.0256410256409998</v>
      </c>
      <c r="W17" s="83">
        <v>3.7066666666670001</v>
      </c>
      <c r="X17" s="83">
        <v>3.5813953488369998</v>
      </c>
      <c r="Y17" s="83">
        <v>3.6162790697670002</v>
      </c>
      <c r="Z17" s="83">
        <v>3.6511627906980002</v>
      </c>
      <c r="AA17" s="83">
        <v>3.6395348837210002</v>
      </c>
      <c r="AB17" s="83">
        <v>4.1818181818179996</v>
      </c>
      <c r="AC17" s="83">
        <v>3.6511627906980002</v>
      </c>
      <c r="AD17" s="83">
        <v>4.5783132530120003</v>
      </c>
      <c r="AE17" s="83">
        <v>4.1529411764709998</v>
      </c>
      <c r="AF17" s="83">
        <v>4.2441860465119996</v>
      </c>
      <c r="AG17" s="83">
        <v>3.714285714286</v>
      </c>
      <c r="AH17" s="83">
        <v>4.1875</v>
      </c>
      <c r="AI17" s="83">
        <v>3.7307692307689999</v>
      </c>
      <c r="AJ17" s="83">
        <v>2.7294117647060001</v>
      </c>
      <c r="AK17" s="83">
        <v>2.7738095238099998</v>
      </c>
      <c r="AL17" s="83">
        <v>2.3142857142860001</v>
      </c>
      <c r="AM17" s="83">
        <v>3.3291139240510002</v>
      </c>
      <c r="AN17" s="84">
        <v>4.2878787878790003</v>
      </c>
      <c r="AO17" s="21" t="s">
        <v>196</v>
      </c>
      <c r="AP17" s="72" t="s">
        <v>197</v>
      </c>
      <c r="AQ17" s="80">
        <v>31.816851960210649</v>
      </c>
      <c r="AR17" s="119" t="s">
        <v>1</v>
      </c>
      <c r="AT17" s="143">
        <v>-0.28999999999999998</v>
      </c>
    </row>
    <row r="18" spans="1:46" x14ac:dyDescent="0.25">
      <c r="A18" s="138" t="s">
        <v>319</v>
      </c>
      <c r="B18" s="138">
        <v>12</v>
      </c>
      <c r="C18" s="3" t="s">
        <v>70</v>
      </c>
      <c r="D18" s="2">
        <v>60</v>
      </c>
      <c r="E18" s="136" t="s">
        <v>165</v>
      </c>
      <c r="F18" s="124" t="s">
        <v>198</v>
      </c>
      <c r="G18" s="125" t="s">
        <v>199</v>
      </c>
      <c r="H18" s="4">
        <v>3.7060450209129998</v>
      </c>
      <c r="I18" s="82">
        <v>3.329268946035</v>
      </c>
      <c r="J18" s="83">
        <v>3.9704713556829998</v>
      </c>
      <c r="K18" s="83">
        <v>3.8132183908049999</v>
      </c>
      <c r="L18" s="83">
        <v>4.2960720181910004</v>
      </c>
      <c r="M18" s="84">
        <v>3.1211943938519999</v>
      </c>
      <c r="N18" s="82">
        <v>2.8813559322029998</v>
      </c>
      <c r="O18" s="83">
        <v>3.3389830508470002</v>
      </c>
      <c r="P18" s="83">
        <v>2.862068965517</v>
      </c>
      <c r="Q18" s="83">
        <v>3.7931034482760002</v>
      </c>
      <c r="R18" s="83">
        <v>3.770833333333</v>
      </c>
      <c r="S18" s="83">
        <v>4.0689655172409998</v>
      </c>
      <c r="T18" s="83">
        <v>4.125</v>
      </c>
      <c r="U18" s="83">
        <v>3.7894736842109999</v>
      </c>
      <c r="V18" s="83">
        <v>4.1320754716980002</v>
      </c>
      <c r="W18" s="83">
        <v>3.7368421052629999</v>
      </c>
      <c r="X18" s="83">
        <v>3.6724137931029999</v>
      </c>
      <c r="Y18" s="83">
        <v>3.6034482758620001</v>
      </c>
      <c r="Z18" s="83">
        <v>3.9310344827589998</v>
      </c>
      <c r="AA18" s="83">
        <v>3.637931034483</v>
      </c>
      <c r="AB18" s="83">
        <v>3.916666666667</v>
      </c>
      <c r="AC18" s="83">
        <v>3.9482758620689999</v>
      </c>
      <c r="AD18" s="83">
        <v>3.9827586206899999</v>
      </c>
      <c r="AE18" s="83">
        <v>4.5689655172409998</v>
      </c>
      <c r="AF18" s="83">
        <v>4.2758620689660001</v>
      </c>
      <c r="AG18" s="83">
        <v>3.7068965517239998</v>
      </c>
      <c r="AH18" s="83">
        <v>4.1481481481479996</v>
      </c>
      <c r="AI18" s="83">
        <v>4.7804878048779997</v>
      </c>
      <c r="AJ18" s="83">
        <v>2.1228070175439999</v>
      </c>
      <c r="AK18" s="83">
        <v>2.385964912281</v>
      </c>
      <c r="AL18" s="83">
        <v>3.0222222222220001</v>
      </c>
      <c r="AM18" s="83">
        <v>4.1836734693880002</v>
      </c>
      <c r="AN18" s="84">
        <v>3.8913043478259999</v>
      </c>
      <c r="AO18" s="21" t="s">
        <v>200</v>
      </c>
      <c r="AP18" s="72" t="s">
        <v>201</v>
      </c>
      <c r="AQ18" s="80">
        <v>29.497074873408391</v>
      </c>
      <c r="AR18" s="119" t="s">
        <v>2</v>
      </c>
      <c r="AT18" s="143">
        <v>7.0000000000000007E-2</v>
      </c>
    </row>
    <row r="19" spans="1:46" x14ac:dyDescent="0.25">
      <c r="A19" s="138" t="s">
        <v>320</v>
      </c>
      <c r="B19" s="138">
        <v>12</v>
      </c>
      <c r="C19" s="3" t="s">
        <v>76</v>
      </c>
      <c r="D19" s="2">
        <v>118</v>
      </c>
      <c r="E19" s="136" t="s">
        <v>165</v>
      </c>
      <c r="F19" s="124" t="s">
        <v>202</v>
      </c>
      <c r="G19" s="125" t="s">
        <v>203</v>
      </c>
      <c r="H19" s="4">
        <v>3.772930877221</v>
      </c>
      <c r="I19" s="82">
        <v>3.4073598155789999</v>
      </c>
      <c r="J19" s="83">
        <v>4.2027615689460003</v>
      </c>
      <c r="K19" s="83">
        <v>3.8578743801669999</v>
      </c>
      <c r="L19" s="83">
        <v>4.2855565164140001</v>
      </c>
      <c r="M19" s="84">
        <v>3.111102104999</v>
      </c>
      <c r="N19" s="82">
        <v>3.1271186440680001</v>
      </c>
      <c r="O19" s="83">
        <v>3.3898305084749998</v>
      </c>
      <c r="P19" s="83">
        <v>2.3684210526320002</v>
      </c>
      <c r="Q19" s="83">
        <v>4.1284403669719998</v>
      </c>
      <c r="R19" s="83">
        <v>4.0229885057469996</v>
      </c>
      <c r="S19" s="83">
        <v>4.1454545454550003</v>
      </c>
      <c r="T19" s="83">
        <v>4.4607843137250001</v>
      </c>
      <c r="U19" s="83">
        <v>3.9266055045870001</v>
      </c>
      <c r="V19" s="83">
        <v>4.0769230769230003</v>
      </c>
      <c r="W19" s="83">
        <v>4.4040404040399999</v>
      </c>
      <c r="X19" s="83">
        <v>3.9130434782610002</v>
      </c>
      <c r="Y19" s="83">
        <v>3.295238095238</v>
      </c>
      <c r="Z19" s="83">
        <v>3.706422018349</v>
      </c>
      <c r="AA19" s="83">
        <v>3.7321428571430002</v>
      </c>
      <c r="AB19" s="83">
        <v>3.8965517241379999</v>
      </c>
      <c r="AC19" s="83">
        <v>4.0526315789470004</v>
      </c>
      <c r="AD19" s="83">
        <v>4.4090909090909998</v>
      </c>
      <c r="AE19" s="83">
        <v>4.1981981981979999</v>
      </c>
      <c r="AF19" s="83">
        <v>4.1160714285709998</v>
      </c>
      <c r="AG19" s="83">
        <v>3.7798165137609998</v>
      </c>
      <c r="AH19" s="83">
        <v>4.6176470588239997</v>
      </c>
      <c r="AI19" s="83">
        <v>4.7160493827160002</v>
      </c>
      <c r="AJ19" s="83">
        <v>2.6814159292039998</v>
      </c>
      <c r="AK19" s="83">
        <v>2.6396396396399999</v>
      </c>
      <c r="AL19" s="83">
        <v>2.5662650602410002</v>
      </c>
      <c r="AM19" s="83">
        <v>3.3861386138610001</v>
      </c>
      <c r="AN19" s="84">
        <v>4.2820512820510004</v>
      </c>
      <c r="AO19" s="21" t="s">
        <v>204</v>
      </c>
      <c r="AP19" s="72" t="s">
        <v>205</v>
      </c>
      <c r="AQ19" s="80">
        <v>37.553306600471004</v>
      </c>
      <c r="AR19" s="119" t="s">
        <v>2</v>
      </c>
      <c r="AT19" s="143">
        <v>0.11</v>
      </c>
    </row>
    <row r="20" spans="1:46" x14ac:dyDescent="0.25">
      <c r="A20" s="138" t="s">
        <v>321</v>
      </c>
      <c r="B20" s="138">
        <v>12</v>
      </c>
      <c r="C20" s="3" t="s">
        <v>87</v>
      </c>
      <c r="D20" s="2">
        <v>71</v>
      </c>
      <c r="E20" s="136" t="s">
        <v>3</v>
      </c>
      <c r="F20" s="124" t="s">
        <v>206</v>
      </c>
      <c r="G20" s="125" t="s">
        <v>207</v>
      </c>
      <c r="H20" s="4">
        <v>3.877746544156</v>
      </c>
      <c r="I20" s="82">
        <v>3.6194694277180002</v>
      </c>
      <c r="J20" s="83">
        <v>4.2016660015229998</v>
      </c>
      <c r="K20" s="83">
        <v>4.165033055476</v>
      </c>
      <c r="L20" s="83">
        <v>4.0271048458139997</v>
      </c>
      <c r="M20" s="84">
        <v>3.3754593902479999</v>
      </c>
      <c r="N20" s="82">
        <v>3.1971830985919998</v>
      </c>
      <c r="O20" s="83">
        <v>3.760563380282</v>
      </c>
      <c r="P20" s="83">
        <v>3.0285714285709999</v>
      </c>
      <c r="Q20" s="83">
        <v>4.1449275362320002</v>
      </c>
      <c r="R20" s="83">
        <v>3.9661016949149999</v>
      </c>
      <c r="S20" s="83">
        <v>3.8857142857140001</v>
      </c>
      <c r="T20" s="83">
        <v>4.1311475409840002</v>
      </c>
      <c r="U20" s="83">
        <v>4.1940298507460003</v>
      </c>
      <c r="V20" s="83">
        <v>4.3709677419349999</v>
      </c>
      <c r="W20" s="83">
        <v>4.4264705882350004</v>
      </c>
      <c r="X20" s="83">
        <v>4</v>
      </c>
      <c r="Y20" s="83">
        <v>3.6857142857139999</v>
      </c>
      <c r="Z20" s="83">
        <v>3.9859154929580001</v>
      </c>
      <c r="AA20" s="83">
        <v>3.9857142857140002</v>
      </c>
      <c r="AB20" s="83">
        <v>4.8499999999999996</v>
      </c>
      <c r="AC20" s="83">
        <v>4.2957746478869998</v>
      </c>
      <c r="AD20" s="83">
        <v>4.3521126760559996</v>
      </c>
      <c r="AE20" s="83">
        <v>4.5735294117649996</v>
      </c>
      <c r="AF20" s="83">
        <v>4.130434782609</v>
      </c>
      <c r="AG20" s="83">
        <v>3.3098591549299998</v>
      </c>
      <c r="AH20" s="83">
        <v>4.363636363636</v>
      </c>
      <c r="AI20" s="83">
        <v>3.7580645161290001</v>
      </c>
      <c r="AJ20" s="83">
        <v>2.5352112676059999</v>
      </c>
      <c r="AK20" s="83">
        <v>2.8169014084509998</v>
      </c>
      <c r="AL20" s="83">
        <v>3.7297297297299998</v>
      </c>
      <c r="AM20" s="83">
        <v>3.5454545454550002</v>
      </c>
      <c r="AN20" s="84">
        <v>4.25</v>
      </c>
      <c r="AO20" s="21" t="s">
        <v>208</v>
      </c>
      <c r="AP20" s="72" t="s">
        <v>209</v>
      </c>
      <c r="AQ20" s="80">
        <v>26.161612439662481</v>
      </c>
      <c r="AR20" s="119" t="s">
        <v>2</v>
      </c>
      <c r="AT20" s="143">
        <v>-0.11</v>
      </c>
    </row>
    <row r="21" spans="1:46" x14ac:dyDescent="0.25">
      <c r="A21" s="138" t="s">
        <v>322</v>
      </c>
      <c r="B21" s="138">
        <v>12</v>
      </c>
      <c r="C21" s="3" t="s">
        <v>73</v>
      </c>
      <c r="D21" s="2">
        <v>100</v>
      </c>
      <c r="E21" s="136" t="s">
        <v>165</v>
      </c>
      <c r="F21" s="124" t="s">
        <v>210</v>
      </c>
      <c r="G21" s="125" t="s">
        <v>211</v>
      </c>
      <c r="H21" s="4">
        <v>3.8802303629599999</v>
      </c>
      <c r="I21" s="82">
        <v>3.577831814544</v>
      </c>
      <c r="J21" s="83">
        <v>4.1917129443960004</v>
      </c>
      <c r="K21" s="83">
        <v>4.0590995627459998</v>
      </c>
      <c r="L21" s="83">
        <v>4.3056756764630002</v>
      </c>
      <c r="M21" s="84">
        <v>3.2668318166499999</v>
      </c>
      <c r="N21" s="82">
        <v>3.363636363636</v>
      </c>
      <c r="O21" s="83">
        <v>3.8163265306119998</v>
      </c>
      <c r="P21" s="83">
        <v>2.6938775510199999</v>
      </c>
      <c r="Q21" s="83">
        <v>4.177083333333</v>
      </c>
      <c r="R21" s="83">
        <v>3.8382352941179998</v>
      </c>
      <c r="S21" s="83">
        <v>4.1855670103089997</v>
      </c>
      <c r="T21" s="83">
        <v>4.5333333333330001</v>
      </c>
      <c r="U21" s="83">
        <v>4.0947368421050001</v>
      </c>
      <c r="V21" s="83">
        <v>4.166666666667</v>
      </c>
      <c r="W21" s="83">
        <v>3.9782608695650001</v>
      </c>
      <c r="X21" s="83">
        <v>3.9393939393939998</v>
      </c>
      <c r="Y21" s="83">
        <v>3.4639175257730002</v>
      </c>
      <c r="Z21" s="83">
        <v>4.1649484536079999</v>
      </c>
      <c r="AA21" s="83">
        <v>3.8247422680410001</v>
      </c>
      <c r="AB21" s="83">
        <v>4.4146341463410002</v>
      </c>
      <c r="AC21" s="83">
        <v>4.1717171717169999</v>
      </c>
      <c r="AD21" s="83">
        <v>4.4343434343429999</v>
      </c>
      <c r="AE21" s="83">
        <v>4.6836734693880002</v>
      </c>
      <c r="AF21" s="83">
        <v>4.1958762886600001</v>
      </c>
      <c r="AG21" s="83">
        <v>3.8842105263160001</v>
      </c>
      <c r="AH21" s="83">
        <v>4.4065934065930001</v>
      </c>
      <c r="AI21" s="83">
        <v>4.3580246913579996</v>
      </c>
      <c r="AJ21" s="83">
        <v>2.53125</v>
      </c>
      <c r="AK21" s="83">
        <v>2.59375</v>
      </c>
      <c r="AL21" s="83">
        <v>2.7250000000000001</v>
      </c>
      <c r="AM21" s="83">
        <v>4.0348837209299999</v>
      </c>
      <c r="AN21" s="84">
        <v>4.4492753623189998</v>
      </c>
      <c r="AO21" s="21" t="s">
        <v>212</v>
      </c>
      <c r="AP21" s="72" t="s">
        <v>213</v>
      </c>
      <c r="AQ21" s="80">
        <v>36.104993320576234</v>
      </c>
      <c r="AR21" s="119" t="s">
        <v>1</v>
      </c>
      <c r="AT21" s="143">
        <v>-0.26</v>
      </c>
    </row>
    <row r="22" spans="1:46" x14ac:dyDescent="0.25">
      <c r="A22" s="138" t="s">
        <v>323</v>
      </c>
      <c r="B22" s="138">
        <v>12</v>
      </c>
      <c r="C22" s="3" t="s">
        <v>83</v>
      </c>
      <c r="D22" s="2">
        <v>58</v>
      </c>
      <c r="E22" s="136" t="s">
        <v>165</v>
      </c>
      <c r="F22" s="124" t="s">
        <v>214</v>
      </c>
      <c r="G22" s="125" t="s">
        <v>215</v>
      </c>
      <c r="H22" s="4">
        <v>3.9131508024360002</v>
      </c>
      <c r="I22" s="82">
        <v>3.6315067620420001</v>
      </c>
      <c r="J22" s="83">
        <v>3.915734963887</v>
      </c>
      <c r="K22" s="83">
        <v>4.1095689020390003</v>
      </c>
      <c r="L22" s="83">
        <v>4.3888752546649998</v>
      </c>
      <c r="M22" s="84">
        <v>3.5200681295449998</v>
      </c>
      <c r="N22" s="82">
        <v>3.6034482758620001</v>
      </c>
      <c r="O22" s="83">
        <v>3.8771929824560001</v>
      </c>
      <c r="P22" s="83">
        <v>2.7222222222219998</v>
      </c>
      <c r="Q22" s="83">
        <v>4.3392857142860004</v>
      </c>
      <c r="R22" s="83">
        <v>3.615384615385</v>
      </c>
      <c r="S22" s="83">
        <v>4.1929824561400002</v>
      </c>
      <c r="T22" s="83">
        <v>4.1063829787230004</v>
      </c>
      <c r="U22" s="83">
        <v>3.6428571428569998</v>
      </c>
      <c r="V22" s="83">
        <v>3.5438596491230001</v>
      </c>
      <c r="W22" s="83">
        <v>4.0925925925930002</v>
      </c>
      <c r="X22" s="83">
        <v>4.1929824561400002</v>
      </c>
      <c r="Y22" s="83">
        <v>3.5789473684209998</v>
      </c>
      <c r="Z22" s="83">
        <v>4.1403508771929998</v>
      </c>
      <c r="AA22" s="83">
        <v>3.6785714285709998</v>
      </c>
      <c r="AB22" s="83">
        <v>4.4339622641509999</v>
      </c>
      <c r="AC22" s="83">
        <v>4.3035714285709998</v>
      </c>
      <c r="AD22" s="83">
        <v>4.438596491228</v>
      </c>
      <c r="AE22" s="83">
        <v>4.4912280701749996</v>
      </c>
      <c r="AF22" s="83">
        <v>4.1785714285709998</v>
      </c>
      <c r="AG22" s="83">
        <v>3.714285714286</v>
      </c>
      <c r="AH22" s="83">
        <v>4.8846153846149996</v>
      </c>
      <c r="AI22" s="83">
        <v>4.6756756756759996</v>
      </c>
      <c r="AJ22" s="83">
        <v>2.660714285714</v>
      </c>
      <c r="AK22" s="83">
        <v>2.6181818181819998</v>
      </c>
      <c r="AL22" s="83">
        <v>3.0961538461539999</v>
      </c>
      <c r="AM22" s="83">
        <v>4.0625</v>
      </c>
      <c r="AN22" s="84">
        <v>5.1627906976739997</v>
      </c>
      <c r="AO22" s="21" t="s">
        <v>216</v>
      </c>
      <c r="AP22" s="72" t="s">
        <v>217</v>
      </c>
      <c r="AQ22" s="80">
        <v>27.832429579154471</v>
      </c>
      <c r="AR22" s="119" t="s">
        <v>3</v>
      </c>
      <c r="AT22" s="143">
        <v>0.21</v>
      </c>
    </row>
    <row r="23" spans="1:46" x14ac:dyDescent="0.25">
      <c r="A23" s="138" t="s">
        <v>324</v>
      </c>
      <c r="B23" s="138">
        <v>12</v>
      </c>
      <c r="C23" s="3" t="s">
        <v>109</v>
      </c>
      <c r="D23" s="2">
        <v>60</v>
      </c>
      <c r="E23" s="136" t="s">
        <v>165</v>
      </c>
      <c r="F23" s="124" t="s">
        <v>218</v>
      </c>
      <c r="G23" s="125" t="s">
        <v>219</v>
      </c>
      <c r="H23" s="4">
        <v>3.914709615429</v>
      </c>
      <c r="I23" s="82">
        <v>3.5691610843860002</v>
      </c>
      <c r="J23" s="83">
        <v>4.3712790020960002</v>
      </c>
      <c r="K23" s="83">
        <v>4.1279872718029997</v>
      </c>
      <c r="L23" s="83">
        <v>4.3363998489859998</v>
      </c>
      <c r="M23" s="84">
        <v>3.168720869875</v>
      </c>
      <c r="N23" s="82">
        <v>3.0666666666669999</v>
      </c>
      <c r="O23" s="83">
        <v>3.6833333333330001</v>
      </c>
      <c r="P23" s="83">
        <v>3.135593220339</v>
      </c>
      <c r="Q23" s="83">
        <v>4.3448275862069998</v>
      </c>
      <c r="R23" s="83">
        <v>3.615384615385</v>
      </c>
      <c r="S23" s="83">
        <v>4.5862068965520004</v>
      </c>
      <c r="T23" s="83">
        <v>4.6590909090909998</v>
      </c>
      <c r="U23" s="83">
        <v>4.0666666666670004</v>
      </c>
      <c r="V23" s="83">
        <v>4.352941176471</v>
      </c>
      <c r="W23" s="83">
        <v>4.1914893617019997</v>
      </c>
      <c r="X23" s="83">
        <v>3.9298245614040002</v>
      </c>
      <c r="Y23" s="83">
        <v>3.5555555555559999</v>
      </c>
      <c r="Z23" s="83">
        <v>4.0535714285709998</v>
      </c>
      <c r="AA23" s="83">
        <v>4</v>
      </c>
      <c r="AB23" s="83">
        <v>4.6170212765959997</v>
      </c>
      <c r="AC23" s="83">
        <v>4.1960784313730004</v>
      </c>
      <c r="AD23" s="83">
        <v>4.5438596491230001</v>
      </c>
      <c r="AE23" s="83">
        <v>4.666666666667</v>
      </c>
      <c r="AF23" s="83">
        <v>4.2727272727269998</v>
      </c>
      <c r="AG23" s="83">
        <v>3.4736842105260002</v>
      </c>
      <c r="AH23" s="83">
        <v>4.7037037037039999</v>
      </c>
      <c r="AI23" s="83">
        <v>4.5652173913040004</v>
      </c>
      <c r="AJ23" s="83">
        <v>2.660377358491</v>
      </c>
      <c r="AK23" s="83">
        <v>2.9298245614040002</v>
      </c>
      <c r="AL23" s="83">
        <v>2.540540540541</v>
      </c>
      <c r="AM23" s="83">
        <v>3.2244897959180001</v>
      </c>
      <c r="AN23" s="84">
        <v>4.488372093023</v>
      </c>
      <c r="AO23" s="21" t="s">
        <v>220</v>
      </c>
      <c r="AP23" s="72" t="s">
        <v>221</v>
      </c>
      <c r="AQ23" s="80">
        <v>28.771458712956747</v>
      </c>
      <c r="AR23" s="119" t="s">
        <v>3</v>
      </c>
      <c r="AT23" s="143">
        <v>0.22</v>
      </c>
    </row>
    <row r="24" spans="1:46" x14ac:dyDescent="0.25">
      <c r="A24" s="138" t="s">
        <v>325</v>
      </c>
      <c r="B24" s="138">
        <v>12</v>
      </c>
      <c r="C24" s="3" t="s">
        <v>84</v>
      </c>
      <c r="D24" s="2">
        <v>115</v>
      </c>
      <c r="E24" s="136" t="s">
        <v>165</v>
      </c>
      <c r="F24" s="124" t="s">
        <v>222</v>
      </c>
      <c r="G24" s="125" t="s">
        <v>223</v>
      </c>
      <c r="H24" s="4">
        <v>3.9859718139</v>
      </c>
      <c r="I24" s="82">
        <v>3.4936065693409999</v>
      </c>
      <c r="J24" s="83">
        <v>3.9652314648560001</v>
      </c>
      <c r="K24" s="83">
        <v>4.1705307467930002</v>
      </c>
      <c r="L24" s="83">
        <v>4.4245642605929998</v>
      </c>
      <c r="M24" s="84">
        <v>3.8759260279159999</v>
      </c>
      <c r="N24" s="82">
        <v>3.7079646017700001</v>
      </c>
      <c r="O24" s="83">
        <v>3.728070175439</v>
      </c>
      <c r="P24" s="83">
        <v>2.45045045045</v>
      </c>
      <c r="Q24" s="83">
        <v>3.848214285714</v>
      </c>
      <c r="R24" s="83">
        <v>3.7333333333329999</v>
      </c>
      <c r="S24" s="83">
        <v>4.5535714285709998</v>
      </c>
      <c r="T24" s="83">
        <v>3.7065217391299998</v>
      </c>
      <c r="U24" s="83">
        <v>3.8557692307689999</v>
      </c>
      <c r="V24" s="83">
        <v>4.0970873786409996</v>
      </c>
      <c r="W24" s="83">
        <v>3.61320754717</v>
      </c>
      <c r="X24" s="83">
        <v>4.1238938053099998</v>
      </c>
      <c r="Y24" s="83">
        <v>3.6181818181819998</v>
      </c>
      <c r="Z24" s="83">
        <v>4.1111111111109997</v>
      </c>
      <c r="AA24" s="83">
        <v>3.4423076923079998</v>
      </c>
      <c r="AB24" s="83">
        <v>5.0098039215689996</v>
      </c>
      <c r="AC24" s="83">
        <v>4.130841121495</v>
      </c>
      <c r="AD24" s="83">
        <v>4.7575757575760003</v>
      </c>
      <c r="AE24" s="83">
        <v>4.5233644859810003</v>
      </c>
      <c r="AF24" s="83">
        <v>4.4716981132080003</v>
      </c>
      <c r="AG24" s="83">
        <v>3.7476635514019998</v>
      </c>
      <c r="AH24" s="83">
        <v>4.6138613861389999</v>
      </c>
      <c r="AI24" s="83">
        <v>4.7662337662340004</v>
      </c>
      <c r="AJ24" s="83">
        <v>2.5428571428570002</v>
      </c>
      <c r="AK24" s="83">
        <v>2.9215686274510002</v>
      </c>
      <c r="AL24" s="83">
        <v>4.0333333333330001</v>
      </c>
      <c r="AM24" s="83">
        <v>4.3023255813950003</v>
      </c>
      <c r="AN24" s="84">
        <v>5.5795454545450003</v>
      </c>
      <c r="AO24" s="21" t="s">
        <v>224</v>
      </c>
      <c r="AP24" s="72" t="s">
        <v>225</v>
      </c>
      <c r="AQ24" s="80">
        <v>40.458767238953001</v>
      </c>
      <c r="AR24" s="119" t="s">
        <v>4</v>
      </c>
      <c r="AT24" s="143">
        <v>0.32</v>
      </c>
    </row>
    <row r="25" spans="1:46" x14ac:dyDescent="0.25">
      <c r="A25" s="138" t="s">
        <v>326</v>
      </c>
      <c r="B25" s="138">
        <v>12</v>
      </c>
      <c r="C25" s="3" t="s">
        <v>159</v>
      </c>
      <c r="D25" s="2">
        <v>52</v>
      </c>
      <c r="E25" s="136" t="s">
        <v>3</v>
      </c>
      <c r="F25" s="124" t="s">
        <v>226</v>
      </c>
      <c r="G25" s="125" t="s">
        <v>227</v>
      </c>
      <c r="H25" s="4">
        <v>4.0352494560789998</v>
      </c>
      <c r="I25" s="82">
        <v>3.7189104975320002</v>
      </c>
      <c r="J25" s="83">
        <v>4.3056528671169998</v>
      </c>
      <c r="K25" s="83">
        <v>4.3013160025920003</v>
      </c>
      <c r="L25" s="83">
        <v>4.3801674515959999</v>
      </c>
      <c r="M25" s="84">
        <v>3.4702004615590001</v>
      </c>
      <c r="N25" s="82">
        <v>3.5490196078429999</v>
      </c>
      <c r="O25" s="83">
        <v>3.959183673469</v>
      </c>
      <c r="P25" s="83">
        <v>2.4285714285709998</v>
      </c>
      <c r="Q25" s="83">
        <v>4.4800000000000004</v>
      </c>
      <c r="R25" s="83">
        <v>4.1777777777780001</v>
      </c>
      <c r="S25" s="83">
        <v>4.8936170212769996</v>
      </c>
      <c r="T25" s="83">
        <v>4.488372093023</v>
      </c>
      <c r="U25" s="83">
        <v>4.2553191489359996</v>
      </c>
      <c r="V25" s="83">
        <v>4.0465116279069999</v>
      </c>
      <c r="W25" s="83">
        <v>3.844444444444</v>
      </c>
      <c r="X25" s="83">
        <v>4.416666666667</v>
      </c>
      <c r="Y25" s="83">
        <v>3.979166666667</v>
      </c>
      <c r="Z25" s="83">
        <v>4.4897959183670002</v>
      </c>
      <c r="AA25" s="83">
        <v>3.9387755102040001</v>
      </c>
      <c r="AB25" s="83">
        <v>4.488888888889</v>
      </c>
      <c r="AC25" s="83">
        <v>4.5510204081629997</v>
      </c>
      <c r="AD25" s="83">
        <v>4.2448979591839997</v>
      </c>
      <c r="AE25" s="83">
        <v>4.6326530612239996</v>
      </c>
      <c r="AF25" s="83">
        <v>4.4285714285709998</v>
      </c>
      <c r="AG25" s="83">
        <v>3.632653061224</v>
      </c>
      <c r="AH25" s="83">
        <v>4.6428571428570002</v>
      </c>
      <c r="AI25" s="83">
        <v>4.564102564103</v>
      </c>
      <c r="AJ25" s="83">
        <v>1.9795918367350001</v>
      </c>
      <c r="AK25" s="83">
        <v>2.3877551020409999</v>
      </c>
      <c r="AL25" s="83">
        <v>4.3428571428570004</v>
      </c>
      <c r="AM25" s="83">
        <v>3.731707317073</v>
      </c>
      <c r="AN25" s="84">
        <v>4.9090909090909998</v>
      </c>
      <c r="AO25" s="21" t="s">
        <v>228</v>
      </c>
      <c r="AP25" s="72" t="s">
        <v>229</v>
      </c>
      <c r="AQ25" s="80">
        <v>21.140789527178111</v>
      </c>
      <c r="AR25" s="119" t="s">
        <v>1</v>
      </c>
      <c r="AT25" s="143">
        <v>-0.2</v>
      </c>
    </row>
    <row r="26" spans="1:46" x14ac:dyDescent="0.25">
      <c r="A26" s="138" t="s">
        <v>327</v>
      </c>
      <c r="B26" s="138">
        <v>12</v>
      </c>
      <c r="C26" s="3" t="s">
        <v>74</v>
      </c>
      <c r="D26" s="2">
        <v>159</v>
      </c>
      <c r="E26" s="136" t="s">
        <v>165</v>
      </c>
      <c r="F26" s="124" t="s">
        <v>230</v>
      </c>
      <c r="G26" s="125" t="s">
        <v>231</v>
      </c>
      <c r="H26" s="4">
        <v>4.0671114071580003</v>
      </c>
      <c r="I26" s="82">
        <v>3.7247474109779999</v>
      </c>
      <c r="J26" s="83">
        <v>4.3135578746709999</v>
      </c>
      <c r="K26" s="83">
        <v>4.3048285234539998</v>
      </c>
      <c r="L26" s="83">
        <v>4.5115692992629999</v>
      </c>
      <c r="M26" s="84">
        <v>3.480853927424</v>
      </c>
      <c r="N26" s="82">
        <v>3.6518987341770002</v>
      </c>
      <c r="O26" s="83">
        <v>3.8616352201259998</v>
      </c>
      <c r="P26" s="83">
        <v>2.8490566037740002</v>
      </c>
      <c r="Q26" s="83">
        <v>4.2611464968149999</v>
      </c>
      <c r="R26" s="83">
        <v>4</v>
      </c>
      <c r="S26" s="83">
        <v>3.6405228758170001</v>
      </c>
      <c r="T26" s="83">
        <v>4.4420289855070001</v>
      </c>
      <c r="U26" s="83">
        <v>4.3214285714290002</v>
      </c>
      <c r="V26" s="83">
        <v>4.5652173913040004</v>
      </c>
      <c r="W26" s="83">
        <v>4.5985915492959997</v>
      </c>
      <c r="X26" s="83">
        <v>4.2857142857139996</v>
      </c>
      <c r="Y26" s="83">
        <v>3.9054054054049998</v>
      </c>
      <c r="Z26" s="83">
        <v>4.2666666666669997</v>
      </c>
      <c r="AA26" s="83">
        <v>4.0134228187919998</v>
      </c>
      <c r="AB26" s="83">
        <v>4.8175182481750003</v>
      </c>
      <c r="AC26" s="83">
        <v>4.2960526315790002</v>
      </c>
      <c r="AD26" s="83">
        <v>4.5490196078430003</v>
      </c>
      <c r="AE26" s="83">
        <v>4.7852348993289997</v>
      </c>
      <c r="AF26" s="83">
        <v>4.6158940397350001</v>
      </c>
      <c r="AG26" s="83">
        <v>3.88</v>
      </c>
      <c r="AH26" s="83">
        <v>4.75</v>
      </c>
      <c r="AI26" s="83">
        <v>4.5267175572519998</v>
      </c>
      <c r="AJ26" s="83">
        <v>2.5231788079470001</v>
      </c>
      <c r="AK26" s="83">
        <v>2.9470198675499999</v>
      </c>
      <c r="AL26" s="83">
        <v>3.2017543859650002</v>
      </c>
      <c r="AM26" s="83">
        <v>3.758865248227</v>
      </c>
      <c r="AN26" s="84">
        <v>4.9734513274339998</v>
      </c>
      <c r="AO26" s="21" t="s">
        <v>232</v>
      </c>
      <c r="AP26" s="72" t="s">
        <v>233</v>
      </c>
      <c r="AQ26" s="80">
        <v>35.486318796589742</v>
      </c>
      <c r="AR26" s="119" t="s">
        <v>2</v>
      </c>
      <c r="AT26" s="143">
        <v>-0.09</v>
      </c>
    </row>
    <row r="27" spans="1:46" x14ac:dyDescent="0.25">
      <c r="A27" s="138" t="s">
        <v>328</v>
      </c>
      <c r="B27" s="138">
        <v>12</v>
      </c>
      <c r="C27" s="3" t="s">
        <v>72</v>
      </c>
      <c r="D27" s="2">
        <v>133</v>
      </c>
      <c r="E27" s="136" t="s">
        <v>165</v>
      </c>
      <c r="F27" s="124" t="s">
        <v>234</v>
      </c>
      <c r="G27" s="125" t="s">
        <v>235</v>
      </c>
      <c r="H27" s="4">
        <v>4.0819094934009996</v>
      </c>
      <c r="I27" s="82">
        <v>3.8229165562729999</v>
      </c>
      <c r="J27" s="83">
        <v>4.3951619697090001</v>
      </c>
      <c r="K27" s="83">
        <v>4.338223025135</v>
      </c>
      <c r="L27" s="83">
        <v>4.4853139342080004</v>
      </c>
      <c r="M27" s="84">
        <v>3.36793198168</v>
      </c>
      <c r="N27" s="82">
        <v>3.691729323308</v>
      </c>
      <c r="O27" s="83">
        <v>4.0227272727269998</v>
      </c>
      <c r="P27" s="83">
        <v>3.384615384615</v>
      </c>
      <c r="Q27" s="83">
        <v>4.0687022900759997</v>
      </c>
      <c r="R27" s="83">
        <v>3.9468085106380002</v>
      </c>
      <c r="S27" s="83">
        <v>4.0687022900759997</v>
      </c>
      <c r="T27" s="83">
        <v>4.6554621848739997</v>
      </c>
      <c r="U27" s="83">
        <v>4.2195121951220003</v>
      </c>
      <c r="V27" s="83">
        <v>4.3492063492059998</v>
      </c>
      <c r="W27" s="83">
        <v>4.6829268292680002</v>
      </c>
      <c r="X27" s="83">
        <v>4.396946564886</v>
      </c>
      <c r="Y27" s="83">
        <v>3.9039999999999999</v>
      </c>
      <c r="Z27" s="83">
        <v>4.4677419354839998</v>
      </c>
      <c r="AA27" s="83">
        <v>4.2598425196849998</v>
      </c>
      <c r="AB27" s="83">
        <v>4.4821428571429998</v>
      </c>
      <c r="AC27" s="83">
        <v>4.4615384615379998</v>
      </c>
      <c r="AD27" s="83">
        <v>4.3953488372090002</v>
      </c>
      <c r="AE27" s="83">
        <v>4.859375</v>
      </c>
      <c r="AF27" s="83">
        <v>4.2440944881889999</v>
      </c>
      <c r="AG27" s="83">
        <v>3.420634920635</v>
      </c>
      <c r="AH27" s="83">
        <v>4.7478260869569997</v>
      </c>
      <c r="AI27" s="83">
        <v>5.1546391752579996</v>
      </c>
      <c r="AJ27" s="83">
        <v>2.4173228346459998</v>
      </c>
      <c r="AK27" s="83">
        <v>2.9606299212599998</v>
      </c>
      <c r="AL27" s="83">
        <v>3.1634615384620002</v>
      </c>
      <c r="AM27" s="83">
        <v>3.719298245614</v>
      </c>
      <c r="AN27" s="84">
        <v>4.5789473684209998</v>
      </c>
      <c r="AO27" s="21" t="s">
        <v>236</v>
      </c>
      <c r="AP27" s="72" t="s">
        <v>237</v>
      </c>
      <c r="AQ27" s="80">
        <v>32.078338679723117</v>
      </c>
      <c r="AR27" s="119" t="s">
        <v>2</v>
      </c>
      <c r="AT27" s="143">
        <v>0.03</v>
      </c>
    </row>
    <row r="28" spans="1:46" x14ac:dyDescent="0.25">
      <c r="A28" s="138" t="s">
        <v>329</v>
      </c>
      <c r="B28" s="138">
        <v>12</v>
      </c>
      <c r="C28" s="3" t="s">
        <v>238</v>
      </c>
      <c r="D28" s="2">
        <v>57</v>
      </c>
      <c r="E28" s="136" t="s">
        <v>165</v>
      </c>
      <c r="F28" s="124" t="s">
        <v>239</v>
      </c>
      <c r="G28" s="125" t="s">
        <v>240</v>
      </c>
      <c r="H28" s="4">
        <v>4.1427669758299999</v>
      </c>
      <c r="I28" s="82">
        <v>3.9467255094259999</v>
      </c>
      <c r="J28" s="83">
        <v>4.268405479019</v>
      </c>
      <c r="K28" s="83">
        <v>4.2636397993540003</v>
      </c>
      <c r="L28" s="83">
        <v>4.5228812440509998</v>
      </c>
      <c r="M28" s="84">
        <v>3.7121828472990002</v>
      </c>
      <c r="N28" s="82">
        <v>3.5964912280700001</v>
      </c>
      <c r="O28" s="83">
        <v>3.8596491228069998</v>
      </c>
      <c r="P28" s="83">
        <v>3.1428571428569998</v>
      </c>
      <c r="Q28" s="83">
        <v>4.9824561403510002</v>
      </c>
      <c r="R28" s="83">
        <v>4.1521739130429998</v>
      </c>
      <c r="S28" s="83">
        <v>4.7272727272730002</v>
      </c>
      <c r="T28" s="83">
        <v>4.2653061224490001</v>
      </c>
      <c r="U28" s="83">
        <v>3.8979591836730001</v>
      </c>
      <c r="V28" s="83">
        <v>4.26</v>
      </c>
      <c r="W28" s="83">
        <v>4.1914893617019997</v>
      </c>
      <c r="X28" s="83">
        <v>4.3571428571429998</v>
      </c>
      <c r="Y28" s="83">
        <v>3.9818181818179998</v>
      </c>
      <c r="Z28" s="83">
        <v>4.2909090909090004</v>
      </c>
      <c r="AA28" s="83">
        <v>3.7962962962960001</v>
      </c>
      <c r="AB28" s="83">
        <v>4.333333333333</v>
      </c>
      <c r="AC28" s="83">
        <v>4.4074074074069998</v>
      </c>
      <c r="AD28" s="83">
        <v>4.6785714285709998</v>
      </c>
      <c r="AE28" s="83">
        <v>4.7592592592590002</v>
      </c>
      <c r="AF28" s="83">
        <v>4.2909090909090004</v>
      </c>
      <c r="AG28" s="83">
        <v>3.9464285714290002</v>
      </c>
      <c r="AH28" s="83">
        <v>4.8518518518520004</v>
      </c>
      <c r="AI28" s="83">
        <v>4.7659574468089998</v>
      </c>
      <c r="AJ28" s="83">
        <v>3.375</v>
      </c>
      <c r="AK28" s="83">
        <v>3.3035714285709998</v>
      </c>
      <c r="AL28" s="83">
        <v>3.9</v>
      </c>
      <c r="AM28" s="83">
        <v>3.7962962962960001</v>
      </c>
      <c r="AN28" s="84">
        <v>4.1860465116279997</v>
      </c>
      <c r="AO28" s="21" t="s">
        <v>241</v>
      </c>
      <c r="AP28" s="72" t="s">
        <v>242</v>
      </c>
      <c r="AQ28" s="80">
        <v>13.047956964633171</v>
      </c>
      <c r="AR28" s="119"/>
      <c r="AT28" s="143"/>
    </row>
    <row r="29" spans="1:46" x14ac:dyDescent="0.25">
      <c r="A29" s="138" t="s">
        <v>330</v>
      </c>
      <c r="B29" s="138">
        <v>12</v>
      </c>
      <c r="C29" s="3" t="s">
        <v>85</v>
      </c>
      <c r="D29" s="2">
        <v>62</v>
      </c>
      <c r="E29" s="136" t="s">
        <v>165</v>
      </c>
      <c r="F29" s="124" t="s">
        <v>243</v>
      </c>
      <c r="G29" s="125" t="s">
        <v>244</v>
      </c>
      <c r="H29" s="4">
        <v>4.3481852892789998</v>
      </c>
      <c r="I29" s="82">
        <v>4.0949478273209996</v>
      </c>
      <c r="J29" s="83">
        <v>4.5995323143929996</v>
      </c>
      <c r="K29" s="83">
        <v>4.5423981523499997</v>
      </c>
      <c r="L29" s="83">
        <v>4.6538983050849998</v>
      </c>
      <c r="M29" s="84">
        <v>3.8501498472489999</v>
      </c>
      <c r="N29" s="82">
        <v>3.9677419354839998</v>
      </c>
      <c r="O29" s="83">
        <v>4.3278688524589999</v>
      </c>
      <c r="P29" s="83">
        <v>3.311475409836</v>
      </c>
      <c r="Q29" s="83">
        <v>4.7213114754100003</v>
      </c>
      <c r="R29" s="83">
        <v>4.1463414634150002</v>
      </c>
      <c r="S29" s="83">
        <v>5.0327868852459998</v>
      </c>
      <c r="T29" s="83">
        <v>4.4047619047620001</v>
      </c>
      <c r="U29" s="83">
        <v>4.4736842105259997</v>
      </c>
      <c r="V29" s="83">
        <v>4.6399999999999997</v>
      </c>
      <c r="W29" s="83">
        <v>4.4464285714290002</v>
      </c>
      <c r="X29" s="83">
        <v>4.7213114754100003</v>
      </c>
      <c r="Y29" s="83">
        <v>3.8135593220340001</v>
      </c>
      <c r="Z29" s="83">
        <v>4.7758620689660001</v>
      </c>
      <c r="AA29" s="83">
        <v>3.9821428571430002</v>
      </c>
      <c r="AB29" s="83">
        <v>4.9615384615379998</v>
      </c>
      <c r="AC29" s="83">
        <v>4.6610169491529998</v>
      </c>
      <c r="AD29" s="83">
        <v>4.8813559322030002</v>
      </c>
      <c r="AE29" s="83">
        <v>5.1694915254240001</v>
      </c>
      <c r="AF29" s="83">
        <v>4.6833333333329996</v>
      </c>
      <c r="AG29" s="83">
        <v>4.25</v>
      </c>
      <c r="AH29" s="83">
        <v>4.666666666667</v>
      </c>
      <c r="AI29" s="83">
        <v>4.5</v>
      </c>
      <c r="AJ29" s="83">
        <v>3.322033898305</v>
      </c>
      <c r="AK29" s="83">
        <v>3.4827586206899999</v>
      </c>
      <c r="AL29" s="83">
        <v>3.3913043478259999</v>
      </c>
      <c r="AM29" s="83">
        <v>3.9322033898309998</v>
      </c>
      <c r="AN29" s="84">
        <v>5.1224489795919999</v>
      </c>
      <c r="AO29" s="21" t="s">
        <v>245</v>
      </c>
      <c r="AP29" s="72" t="s">
        <v>246</v>
      </c>
      <c r="AQ29" s="80">
        <v>15.926430167741271</v>
      </c>
      <c r="AR29" s="119" t="s">
        <v>4</v>
      </c>
      <c r="AT29" s="143">
        <v>0.35</v>
      </c>
    </row>
    <row r="30" spans="1:46" x14ac:dyDescent="0.25">
      <c r="A30" s="138" t="s">
        <v>331</v>
      </c>
      <c r="B30" s="138">
        <v>12</v>
      </c>
      <c r="C30" s="3" t="s">
        <v>110</v>
      </c>
      <c r="D30" s="2">
        <v>86</v>
      </c>
      <c r="E30" s="136" t="s">
        <v>165</v>
      </c>
      <c r="F30" s="124" t="s">
        <v>247</v>
      </c>
      <c r="G30" s="125" t="s">
        <v>248</v>
      </c>
      <c r="H30" s="4">
        <v>4.3525473694669996</v>
      </c>
      <c r="I30" s="82">
        <v>4.2363239013060001</v>
      </c>
      <c r="J30" s="83">
        <v>4.6190395640839998</v>
      </c>
      <c r="K30" s="83">
        <v>4.5930106109700004</v>
      </c>
      <c r="L30" s="83">
        <v>4.5662280319540001</v>
      </c>
      <c r="M30" s="84">
        <v>3.7481347390209998</v>
      </c>
      <c r="N30" s="82">
        <v>4.1627906976739997</v>
      </c>
      <c r="O30" s="83">
        <v>4.4651162790700001</v>
      </c>
      <c r="P30" s="83">
        <v>3.2941176470590001</v>
      </c>
      <c r="Q30" s="83">
        <v>5.0357142857139996</v>
      </c>
      <c r="R30" s="83">
        <v>4.2238805970150004</v>
      </c>
      <c r="S30" s="83">
        <v>4.8571428571429998</v>
      </c>
      <c r="T30" s="83">
        <v>4.8133333333330004</v>
      </c>
      <c r="U30" s="83">
        <v>4.3571428571429998</v>
      </c>
      <c r="V30" s="83">
        <v>4.6944444444439997</v>
      </c>
      <c r="W30" s="83">
        <v>4.3731343283579998</v>
      </c>
      <c r="X30" s="83">
        <v>4.8928571428570002</v>
      </c>
      <c r="Y30" s="83">
        <v>4.1341463414630004</v>
      </c>
      <c r="Z30" s="83">
        <v>4.833333333333</v>
      </c>
      <c r="AA30" s="83">
        <v>4.2025316455699997</v>
      </c>
      <c r="AB30" s="83">
        <v>4.1369863013700003</v>
      </c>
      <c r="AC30" s="83">
        <v>4.9512195121950002</v>
      </c>
      <c r="AD30" s="83">
        <v>5</v>
      </c>
      <c r="AE30" s="83">
        <v>5.2469135802469999</v>
      </c>
      <c r="AF30" s="83">
        <v>4.4000000000000004</v>
      </c>
      <c r="AG30" s="83">
        <v>3.8148148148150001</v>
      </c>
      <c r="AH30" s="83">
        <v>4.84</v>
      </c>
      <c r="AI30" s="83">
        <v>4.5294117647060004</v>
      </c>
      <c r="AJ30" s="83">
        <v>3.4</v>
      </c>
      <c r="AK30" s="83">
        <v>3.4624999999999999</v>
      </c>
      <c r="AL30" s="83">
        <v>3.8405797101450001</v>
      </c>
      <c r="AM30" s="83">
        <v>3.8947368421049999</v>
      </c>
      <c r="AN30" s="84">
        <v>4.1428571428570002</v>
      </c>
      <c r="AO30" s="21" t="s">
        <v>249</v>
      </c>
      <c r="AP30" s="72" t="s">
        <v>250</v>
      </c>
      <c r="AQ30" s="80">
        <v>31.805909981878028</v>
      </c>
      <c r="AR30" s="119" t="s">
        <v>2</v>
      </c>
      <c r="AT30" s="143">
        <v>-0.14000000000000001</v>
      </c>
    </row>
    <row r="31" spans="1:46" x14ac:dyDescent="0.3">
      <c r="A31" s="138"/>
      <c r="B31" s="138"/>
      <c r="C31" s="38" t="s">
        <v>97</v>
      </c>
      <c r="D31" s="39"/>
      <c r="E31" s="90"/>
      <c r="F31" s="128"/>
      <c r="G31" s="129"/>
      <c r="H31" s="40"/>
      <c r="I31" s="41"/>
      <c r="J31" s="39"/>
      <c r="K31" s="42"/>
      <c r="L31" s="39"/>
      <c r="M31" s="42"/>
      <c r="N31" s="43"/>
      <c r="O31" s="42"/>
      <c r="P31" s="39"/>
      <c r="Q31" s="42"/>
      <c r="R31" s="39"/>
      <c r="S31" s="44"/>
      <c r="T31" s="39"/>
      <c r="U31" s="42"/>
      <c r="V31" s="39"/>
      <c r="W31" s="42"/>
      <c r="X31" s="45"/>
      <c r="Y31" s="42"/>
      <c r="Z31" s="39"/>
      <c r="AA31" s="42"/>
      <c r="AB31" s="39"/>
      <c r="AC31" s="42"/>
      <c r="AD31" s="39"/>
      <c r="AE31" s="44"/>
      <c r="AF31" s="39"/>
      <c r="AG31" s="42"/>
      <c r="AH31" s="39"/>
      <c r="AI31" s="42"/>
      <c r="AJ31" s="45"/>
      <c r="AK31" s="42"/>
      <c r="AL31" s="39"/>
      <c r="AM31" s="42"/>
      <c r="AN31" s="46"/>
      <c r="AO31" s="47"/>
      <c r="AP31" s="71"/>
      <c r="AQ31" s="79"/>
      <c r="AR31" s="106"/>
      <c r="AT31" s="143"/>
    </row>
    <row r="32" spans="1:46" x14ac:dyDescent="0.25">
      <c r="A32" s="138" t="s">
        <v>332</v>
      </c>
      <c r="B32" s="138">
        <v>12</v>
      </c>
      <c r="C32" s="3" t="s">
        <v>82</v>
      </c>
      <c r="D32" s="2">
        <v>56</v>
      </c>
      <c r="E32" s="136" t="s">
        <v>4</v>
      </c>
      <c r="F32" s="124" t="s">
        <v>99</v>
      </c>
      <c r="G32" s="125" t="s">
        <v>251</v>
      </c>
      <c r="H32" s="4">
        <v>2.7915787409270001</v>
      </c>
      <c r="I32" s="82">
        <v>2.595243323504</v>
      </c>
      <c r="J32" s="83">
        <v>3.4676458632229998</v>
      </c>
      <c r="K32" s="83">
        <v>2.65690657768</v>
      </c>
      <c r="L32" s="83">
        <v>3.0924730640120002</v>
      </c>
      <c r="M32" s="84">
        <v>2.1456248762130001</v>
      </c>
      <c r="N32" s="82">
        <v>2.0363636363639999</v>
      </c>
      <c r="O32" s="83">
        <v>2.464285714286</v>
      </c>
      <c r="P32" s="83">
        <v>2.1454545454549998</v>
      </c>
      <c r="Q32" s="83">
        <v>3.351851851852</v>
      </c>
      <c r="R32" s="83">
        <v>2.9782608695650001</v>
      </c>
      <c r="S32" s="83">
        <v>3.6078431372550002</v>
      </c>
      <c r="T32" s="83">
        <v>3.9512195121949998</v>
      </c>
      <c r="U32" s="83">
        <v>3.375</v>
      </c>
      <c r="V32" s="83">
        <v>3.05</v>
      </c>
      <c r="W32" s="83">
        <v>3.354166666667</v>
      </c>
      <c r="X32" s="83">
        <v>2.839285714286</v>
      </c>
      <c r="Y32" s="83">
        <v>2.2075471698109999</v>
      </c>
      <c r="Z32" s="83">
        <v>2.5094339622640001</v>
      </c>
      <c r="AA32" s="83">
        <v>2.787234042553</v>
      </c>
      <c r="AB32" s="83">
        <v>2.5769230769229998</v>
      </c>
      <c r="AC32" s="83">
        <v>2.714285714286</v>
      </c>
      <c r="AD32" s="83">
        <v>2.9636363636360001</v>
      </c>
      <c r="AE32" s="83">
        <v>2.9183673469390001</v>
      </c>
      <c r="AF32" s="83">
        <v>2.9038461538460001</v>
      </c>
      <c r="AG32" s="83">
        <v>3.1636363636359999</v>
      </c>
      <c r="AH32" s="83">
        <v>3.0425531914890001</v>
      </c>
      <c r="AI32" s="83">
        <v>3.4339622641509999</v>
      </c>
      <c r="AJ32" s="83">
        <v>1.636363636364</v>
      </c>
      <c r="AK32" s="83">
        <v>1.727272727273</v>
      </c>
      <c r="AL32" s="83">
        <v>3.2</v>
      </c>
      <c r="AM32" s="83">
        <v>1.9607843137250001</v>
      </c>
      <c r="AN32" s="84">
        <v>2.2037037037039999</v>
      </c>
      <c r="AO32" s="21" t="s">
        <v>252</v>
      </c>
      <c r="AP32" s="72" t="s">
        <v>253</v>
      </c>
      <c r="AQ32" s="80">
        <v>216.38330757341575</v>
      </c>
      <c r="AR32" s="119" t="s">
        <v>2</v>
      </c>
      <c r="AT32" s="143">
        <v>7.0000000000000007E-2</v>
      </c>
    </row>
    <row r="33" spans="1:46" x14ac:dyDescent="0.25">
      <c r="A33" s="138" t="s">
        <v>333</v>
      </c>
      <c r="B33" s="138">
        <v>12</v>
      </c>
      <c r="C33" s="3" t="s">
        <v>254</v>
      </c>
      <c r="D33" s="2">
        <v>50</v>
      </c>
      <c r="E33" s="136" t="s">
        <v>3</v>
      </c>
      <c r="F33" s="124" t="s">
        <v>98</v>
      </c>
      <c r="G33" s="125" t="s">
        <v>255</v>
      </c>
      <c r="H33" s="4">
        <v>3.2388033971549999</v>
      </c>
      <c r="I33" s="82">
        <v>3.0257908558770001</v>
      </c>
      <c r="J33" s="83">
        <v>3.487929269765</v>
      </c>
      <c r="K33" s="83">
        <v>3.4186262612260001</v>
      </c>
      <c r="L33" s="83">
        <v>3.9673758865250002</v>
      </c>
      <c r="M33" s="84">
        <v>2.2942947123800002</v>
      </c>
      <c r="N33" s="82">
        <v>2.72</v>
      </c>
      <c r="O33" s="83">
        <v>3.1632653061220002</v>
      </c>
      <c r="P33" s="83">
        <v>2.1836734693880002</v>
      </c>
      <c r="Q33" s="83">
        <v>3.666666666667</v>
      </c>
      <c r="R33" s="83">
        <v>3.3953488372090002</v>
      </c>
      <c r="S33" s="83">
        <v>3.7234042553190001</v>
      </c>
      <c r="T33" s="83">
        <v>3.1904761904760002</v>
      </c>
      <c r="U33" s="83">
        <v>3.6382978723399999</v>
      </c>
      <c r="V33" s="83">
        <v>3.2352941176469998</v>
      </c>
      <c r="W33" s="83">
        <v>3.6521739130430002</v>
      </c>
      <c r="X33" s="83">
        <v>3.3125</v>
      </c>
      <c r="Y33" s="83">
        <v>3.166666666667</v>
      </c>
      <c r="Z33" s="83">
        <v>3.291666666667</v>
      </c>
      <c r="AA33" s="83">
        <v>3.0217391304349999</v>
      </c>
      <c r="AB33" s="83">
        <v>3.90243902439</v>
      </c>
      <c r="AC33" s="83">
        <v>3.2978723404260002</v>
      </c>
      <c r="AD33" s="83">
        <v>3.9375</v>
      </c>
      <c r="AE33" s="83">
        <v>4.0851063829790002</v>
      </c>
      <c r="AF33" s="83">
        <v>3.8125</v>
      </c>
      <c r="AG33" s="83">
        <v>3.416666666667</v>
      </c>
      <c r="AH33" s="83">
        <v>4.0851063829790002</v>
      </c>
      <c r="AI33" s="83">
        <v>4.4375</v>
      </c>
      <c r="AJ33" s="83">
        <v>2.0425531914890001</v>
      </c>
      <c r="AK33" s="83">
        <v>2.3404255319149998</v>
      </c>
      <c r="AL33" s="83">
        <v>2.1904761904760002</v>
      </c>
      <c r="AM33" s="83">
        <v>2.7954545454550002</v>
      </c>
      <c r="AN33" s="84">
        <v>2.1025641025640001</v>
      </c>
      <c r="AO33" s="21" t="s">
        <v>256</v>
      </c>
      <c r="AP33" s="72" t="s">
        <v>257</v>
      </c>
      <c r="AQ33" s="80">
        <v>41.295011562603243</v>
      </c>
      <c r="AR33" s="119"/>
      <c r="AT33" s="143"/>
    </row>
    <row r="34" spans="1:46" x14ac:dyDescent="0.25">
      <c r="A34" s="138" t="s">
        <v>334</v>
      </c>
      <c r="B34" s="138">
        <v>12</v>
      </c>
      <c r="C34" s="3" t="s">
        <v>160</v>
      </c>
      <c r="D34" s="2">
        <v>66</v>
      </c>
      <c r="E34" s="136" t="s">
        <v>3</v>
      </c>
      <c r="F34" s="124" t="s">
        <v>112</v>
      </c>
      <c r="G34" s="125" t="s">
        <v>258</v>
      </c>
      <c r="H34" s="4">
        <v>3.4990614186200002</v>
      </c>
      <c r="I34" s="82">
        <v>3.4623776223779998</v>
      </c>
      <c r="J34" s="83">
        <v>3.907750189658</v>
      </c>
      <c r="K34" s="83">
        <v>3.5416441482019998</v>
      </c>
      <c r="L34" s="83">
        <v>3.872085178157</v>
      </c>
      <c r="M34" s="84">
        <v>2.7114499547049999</v>
      </c>
      <c r="N34" s="82">
        <v>2.7384615384619999</v>
      </c>
      <c r="O34" s="83">
        <v>3.0606060606060002</v>
      </c>
      <c r="P34" s="83">
        <v>3</v>
      </c>
      <c r="Q34" s="83">
        <v>4.8461538461540004</v>
      </c>
      <c r="R34" s="83">
        <v>3.666666666667</v>
      </c>
      <c r="S34" s="83">
        <v>4.0317460317459997</v>
      </c>
      <c r="T34" s="83">
        <v>3.7884615384620002</v>
      </c>
      <c r="U34" s="83">
        <v>3.822580645161</v>
      </c>
      <c r="V34" s="83">
        <v>4.2173913043480002</v>
      </c>
      <c r="W34" s="83">
        <v>3.6785714285709998</v>
      </c>
      <c r="X34" s="83">
        <v>3.446153846154</v>
      </c>
      <c r="Y34" s="83">
        <v>3.4098360655739999</v>
      </c>
      <c r="Z34" s="83">
        <v>3.5901639344260001</v>
      </c>
      <c r="AA34" s="83">
        <v>3.3492063492059998</v>
      </c>
      <c r="AB34" s="83">
        <v>3.0666666666669999</v>
      </c>
      <c r="AC34" s="83">
        <v>3.6507936507940002</v>
      </c>
      <c r="AD34" s="83">
        <v>4.2786885245899997</v>
      </c>
      <c r="AE34" s="83">
        <v>3.6935483870970001</v>
      </c>
      <c r="AF34" s="83">
        <v>3.5555555555559999</v>
      </c>
      <c r="AG34" s="83">
        <v>3.4838709677419999</v>
      </c>
      <c r="AH34" s="83">
        <v>4</v>
      </c>
      <c r="AI34" s="83">
        <v>4.6274509803920001</v>
      </c>
      <c r="AJ34" s="83">
        <v>2.2741935483870002</v>
      </c>
      <c r="AK34" s="83">
        <v>2.412698412698</v>
      </c>
      <c r="AL34" s="83">
        <v>2.767441860465</v>
      </c>
      <c r="AM34" s="83">
        <v>3.2727272727269998</v>
      </c>
      <c r="AN34" s="84">
        <v>2.8301886792449999</v>
      </c>
      <c r="AO34" s="21" t="s">
        <v>259</v>
      </c>
      <c r="AP34" s="72" t="s">
        <v>260</v>
      </c>
      <c r="AQ34" s="80">
        <v>49.928133746879496</v>
      </c>
      <c r="AR34" s="119" t="s">
        <v>1</v>
      </c>
      <c r="AT34" s="143">
        <v>-0.18</v>
      </c>
    </row>
    <row r="35" spans="1:46" x14ac:dyDescent="0.25">
      <c r="A35" s="138" t="s">
        <v>335</v>
      </c>
      <c r="B35" s="138">
        <v>12</v>
      </c>
      <c r="C35" s="3" t="s">
        <v>261</v>
      </c>
      <c r="D35" s="2">
        <v>58</v>
      </c>
      <c r="E35" s="136" t="s">
        <v>165</v>
      </c>
      <c r="F35" s="124" t="s">
        <v>104</v>
      </c>
      <c r="G35" s="125" t="s">
        <v>262</v>
      </c>
      <c r="H35" s="4">
        <v>3.5069515475470001</v>
      </c>
      <c r="I35" s="82">
        <v>2.9698836340339998</v>
      </c>
      <c r="J35" s="83">
        <v>3.795020591309</v>
      </c>
      <c r="K35" s="83">
        <v>3.2997440871479999</v>
      </c>
      <c r="L35" s="83">
        <v>3.8131256195769998</v>
      </c>
      <c r="M35" s="84">
        <v>3.6569838056680002</v>
      </c>
      <c r="N35" s="82">
        <v>2.8965517241379999</v>
      </c>
      <c r="O35" s="83">
        <v>2.8275862068970001</v>
      </c>
      <c r="P35" s="83">
        <v>2.0701754385959998</v>
      </c>
      <c r="Q35" s="83">
        <v>3.7413793103450002</v>
      </c>
      <c r="R35" s="83">
        <v>3.313725490196</v>
      </c>
      <c r="S35" s="83">
        <v>3.9482758620689999</v>
      </c>
      <c r="T35" s="83">
        <v>4.4313725490199998</v>
      </c>
      <c r="U35" s="83">
        <v>3.25</v>
      </c>
      <c r="V35" s="83">
        <v>4</v>
      </c>
      <c r="W35" s="83">
        <v>3.345454545455</v>
      </c>
      <c r="X35" s="83">
        <v>3.3103448275859999</v>
      </c>
      <c r="Y35" s="83">
        <v>2.508771929825</v>
      </c>
      <c r="Z35" s="83">
        <v>3.333333333333</v>
      </c>
      <c r="AA35" s="83">
        <v>3.8909090909090001</v>
      </c>
      <c r="AB35" s="83">
        <v>2.943396226415</v>
      </c>
      <c r="AC35" s="83">
        <v>3.2321428571430002</v>
      </c>
      <c r="AD35" s="83">
        <v>3.8793103448280002</v>
      </c>
      <c r="AE35" s="83">
        <v>3.375</v>
      </c>
      <c r="AF35" s="83">
        <v>4.4107142857139996</v>
      </c>
      <c r="AG35" s="83">
        <v>2.943396226415</v>
      </c>
      <c r="AH35" s="83">
        <v>3.5918367346940001</v>
      </c>
      <c r="AI35" s="83">
        <v>4.7446808510640004</v>
      </c>
      <c r="AJ35" s="83">
        <v>2.7368421052629999</v>
      </c>
      <c r="AK35" s="83">
        <v>2.8035714285709998</v>
      </c>
      <c r="AL35" s="83">
        <v>4.4423076923079998</v>
      </c>
      <c r="AM35" s="83">
        <v>3.3214285714290002</v>
      </c>
      <c r="AN35" s="84">
        <v>4.9807692307689999</v>
      </c>
      <c r="AO35" s="21" t="s">
        <v>263</v>
      </c>
      <c r="AP35" s="72" t="s">
        <v>264</v>
      </c>
      <c r="AQ35" s="80">
        <v>63.374125874125873</v>
      </c>
      <c r="AR35" s="119"/>
      <c r="AT35" s="143"/>
    </row>
    <row r="36" spans="1:46" x14ac:dyDescent="0.25">
      <c r="A36" s="138" t="s">
        <v>336</v>
      </c>
      <c r="B36" s="138">
        <v>12</v>
      </c>
      <c r="C36" s="3" t="s">
        <v>161</v>
      </c>
      <c r="D36" s="2">
        <v>95</v>
      </c>
      <c r="E36" s="136" t="s">
        <v>3</v>
      </c>
      <c r="F36" s="124" t="s">
        <v>113</v>
      </c>
      <c r="G36" s="125" t="s">
        <v>265</v>
      </c>
      <c r="H36" s="4">
        <v>3.766032382698</v>
      </c>
      <c r="I36" s="82">
        <v>3.3274861180189998</v>
      </c>
      <c r="J36" s="83">
        <v>3.901717014425</v>
      </c>
      <c r="K36" s="83">
        <v>3.7542934799730001</v>
      </c>
      <c r="L36" s="83">
        <v>4.205389057444</v>
      </c>
      <c r="M36" s="84">
        <v>3.641276243629</v>
      </c>
      <c r="N36" s="82">
        <v>3.3052631578949998</v>
      </c>
      <c r="O36" s="83">
        <v>3.6276595744679998</v>
      </c>
      <c r="P36" s="83">
        <v>3.2365591397850002</v>
      </c>
      <c r="Q36" s="83">
        <v>3.384615384615</v>
      </c>
      <c r="R36" s="83">
        <v>3.083333333333</v>
      </c>
      <c r="S36" s="83">
        <v>4.1758241758240002</v>
      </c>
      <c r="T36" s="83">
        <v>3.6176470588240002</v>
      </c>
      <c r="U36" s="83">
        <v>3.851351351351</v>
      </c>
      <c r="V36" s="83">
        <v>3.8490566037740002</v>
      </c>
      <c r="W36" s="83">
        <v>4.0147058823529997</v>
      </c>
      <c r="X36" s="83">
        <v>3.9789473684210002</v>
      </c>
      <c r="Y36" s="83">
        <v>3.1204819277109999</v>
      </c>
      <c r="Z36" s="83">
        <v>3.7701149425290001</v>
      </c>
      <c r="AA36" s="83">
        <v>3.6455696202530001</v>
      </c>
      <c r="AB36" s="83">
        <v>3.342465753425</v>
      </c>
      <c r="AC36" s="83">
        <v>3.911111111111</v>
      </c>
      <c r="AD36" s="83">
        <v>4.511363636364</v>
      </c>
      <c r="AE36" s="83">
        <v>4.1071428571429998</v>
      </c>
      <c r="AF36" s="83">
        <v>4</v>
      </c>
      <c r="AG36" s="83">
        <v>4.0227272727269998</v>
      </c>
      <c r="AH36" s="83">
        <v>4.5135135135139999</v>
      </c>
      <c r="AI36" s="83">
        <v>4.3835616438359999</v>
      </c>
      <c r="AJ36" s="83">
        <v>3.450549450549</v>
      </c>
      <c r="AK36" s="83">
        <v>3.5340909090910002</v>
      </c>
      <c r="AL36" s="83">
        <v>4.0750000000000002</v>
      </c>
      <c r="AM36" s="83">
        <v>3.3764705882350001</v>
      </c>
      <c r="AN36" s="84">
        <v>3.7702702702700002</v>
      </c>
      <c r="AO36" s="21" t="s">
        <v>266</v>
      </c>
      <c r="AP36" s="72" t="s">
        <v>267</v>
      </c>
      <c r="AQ36" s="80">
        <v>69.383581653520295</v>
      </c>
      <c r="AR36" s="119" t="s">
        <v>1</v>
      </c>
      <c r="AT36" s="143">
        <v>-0.21</v>
      </c>
    </row>
    <row r="37" spans="1:46" x14ac:dyDescent="0.25">
      <c r="A37" s="138" t="s">
        <v>337</v>
      </c>
      <c r="B37" s="138">
        <v>12</v>
      </c>
      <c r="C37" s="3" t="s">
        <v>120</v>
      </c>
      <c r="D37" s="2">
        <v>80</v>
      </c>
      <c r="E37" s="136" t="s">
        <v>165</v>
      </c>
      <c r="F37" s="124" t="s">
        <v>106</v>
      </c>
      <c r="G37" s="125" t="s">
        <v>268</v>
      </c>
      <c r="H37" s="4">
        <v>3.8193713706689998</v>
      </c>
      <c r="I37" s="82">
        <v>3.6906776556779999</v>
      </c>
      <c r="J37" s="83">
        <v>3.96277066173</v>
      </c>
      <c r="K37" s="83">
        <v>3.7809868412849998</v>
      </c>
      <c r="L37" s="83">
        <v>4.0757489701349998</v>
      </c>
      <c r="M37" s="84">
        <v>3.586672724519</v>
      </c>
      <c r="N37" s="82">
        <v>3.1749999999999998</v>
      </c>
      <c r="O37" s="83">
        <v>3.564102564103</v>
      </c>
      <c r="P37" s="83">
        <v>3.181818181818</v>
      </c>
      <c r="Q37" s="83">
        <v>4.5324675324679999</v>
      </c>
      <c r="R37" s="83">
        <v>4</v>
      </c>
      <c r="S37" s="83">
        <v>4.2948717948719999</v>
      </c>
      <c r="T37" s="83">
        <v>4.0212765957450003</v>
      </c>
      <c r="U37" s="83">
        <v>3.5</v>
      </c>
      <c r="V37" s="83">
        <v>4.26</v>
      </c>
      <c r="W37" s="83">
        <v>3.7377049180330002</v>
      </c>
      <c r="X37" s="83">
        <v>3.9493670886080001</v>
      </c>
      <c r="Y37" s="83">
        <v>3.181818181818</v>
      </c>
      <c r="Z37" s="83">
        <v>3.7763157894739998</v>
      </c>
      <c r="AA37" s="83">
        <v>3.4411764705880001</v>
      </c>
      <c r="AB37" s="83">
        <v>4.0289855072460004</v>
      </c>
      <c r="AC37" s="83">
        <v>3.8260869565219999</v>
      </c>
      <c r="AD37" s="83">
        <v>4.2631578947369997</v>
      </c>
      <c r="AE37" s="83">
        <v>4.0277777777779997</v>
      </c>
      <c r="AF37" s="83">
        <v>3.7297297297299998</v>
      </c>
      <c r="AG37" s="83">
        <v>3.5974025974030002</v>
      </c>
      <c r="AH37" s="83">
        <v>4.3050847457629997</v>
      </c>
      <c r="AI37" s="83">
        <v>4.71875</v>
      </c>
      <c r="AJ37" s="83">
        <v>2.9078947368420001</v>
      </c>
      <c r="AK37" s="83">
        <v>3.0921052631579999</v>
      </c>
      <c r="AL37" s="83">
        <v>4.166666666667</v>
      </c>
      <c r="AM37" s="83">
        <v>3.7183098591550001</v>
      </c>
      <c r="AN37" s="84">
        <v>4.0483870967740003</v>
      </c>
      <c r="AO37" s="21" t="s">
        <v>269</v>
      </c>
      <c r="AP37" s="72" t="s">
        <v>270</v>
      </c>
      <c r="AQ37" s="80">
        <v>71.607590404582893</v>
      </c>
      <c r="AR37" s="119" t="s">
        <v>1</v>
      </c>
      <c r="AT37" s="143">
        <v>-0.16</v>
      </c>
    </row>
    <row r="38" spans="1:46" x14ac:dyDescent="0.25">
      <c r="A38" s="138" t="s">
        <v>338</v>
      </c>
      <c r="B38" s="138">
        <v>12</v>
      </c>
      <c r="C38" s="3" t="s">
        <v>122</v>
      </c>
      <c r="D38" s="2">
        <v>58</v>
      </c>
      <c r="E38" s="136" t="s">
        <v>165</v>
      </c>
      <c r="F38" s="124" t="s">
        <v>107</v>
      </c>
      <c r="G38" s="125" t="s">
        <v>271</v>
      </c>
      <c r="H38" s="4">
        <v>3.8488022532169999</v>
      </c>
      <c r="I38" s="82">
        <v>3.836390932549</v>
      </c>
      <c r="J38" s="83">
        <v>3.9632078609220001</v>
      </c>
      <c r="K38" s="83">
        <v>3.7943969206969999</v>
      </c>
      <c r="L38" s="83">
        <v>4.0255821030819998</v>
      </c>
      <c r="M38" s="84">
        <v>3.6244334488350001</v>
      </c>
      <c r="N38" s="82">
        <v>3.333333333333</v>
      </c>
      <c r="O38" s="83">
        <v>3.4827586206899999</v>
      </c>
      <c r="P38" s="83">
        <v>3.6</v>
      </c>
      <c r="Q38" s="83">
        <v>4.7454545454549999</v>
      </c>
      <c r="R38" s="83">
        <v>4.0204081632650004</v>
      </c>
      <c r="S38" s="83">
        <v>4.0925925925930002</v>
      </c>
      <c r="T38" s="83">
        <v>4.0222222222220001</v>
      </c>
      <c r="U38" s="83">
        <v>3.76</v>
      </c>
      <c r="V38" s="83">
        <v>4.0612244897960004</v>
      </c>
      <c r="W38" s="83">
        <v>3.88</v>
      </c>
      <c r="X38" s="83">
        <v>4.0909090909090002</v>
      </c>
      <c r="Y38" s="83">
        <v>3.2777777777780002</v>
      </c>
      <c r="Z38" s="83">
        <v>3.7592592592590002</v>
      </c>
      <c r="AA38" s="83">
        <v>3.5660377358490001</v>
      </c>
      <c r="AB38" s="83">
        <v>3.5306122448980002</v>
      </c>
      <c r="AC38" s="83">
        <v>3.7592592592590002</v>
      </c>
      <c r="AD38" s="83">
        <v>4.5769230769230003</v>
      </c>
      <c r="AE38" s="83">
        <v>4.2115384615379998</v>
      </c>
      <c r="AF38" s="83">
        <v>3.7962962962960001</v>
      </c>
      <c r="AG38" s="83">
        <v>3.8909090909090001</v>
      </c>
      <c r="AH38" s="83">
        <v>4.229166666667</v>
      </c>
      <c r="AI38" s="83">
        <v>4</v>
      </c>
      <c r="AJ38" s="83">
        <v>3.0625</v>
      </c>
      <c r="AK38" s="83">
        <v>3.36</v>
      </c>
      <c r="AL38" s="83">
        <v>3.2580645161290001</v>
      </c>
      <c r="AM38" s="83">
        <v>3.1372549019610001</v>
      </c>
      <c r="AN38" s="84">
        <v>5.3043478260869996</v>
      </c>
      <c r="AO38" s="21" t="s">
        <v>272</v>
      </c>
      <c r="AP38" s="72" t="s">
        <v>273</v>
      </c>
      <c r="AQ38" s="80">
        <v>41.281138790035584</v>
      </c>
      <c r="AR38" s="119" t="s">
        <v>1</v>
      </c>
      <c r="AT38" s="143">
        <v>-0.17</v>
      </c>
    </row>
    <row r="39" spans="1:46" x14ac:dyDescent="0.25">
      <c r="A39" s="138" t="s">
        <v>339</v>
      </c>
      <c r="B39" s="138">
        <v>12</v>
      </c>
      <c r="C39" s="3" t="s">
        <v>67</v>
      </c>
      <c r="D39" s="2">
        <v>83</v>
      </c>
      <c r="E39" s="136" t="s">
        <v>165</v>
      </c>
      <c r="F39" s="124" t="s">
        <v>114</v>
      </c>
      <c r="G39" s="125" t="s">
        <v>274</v>
      </c>
      <c r="H39" s="4">
        <v>3.8538342763759998</v>
      </c>
      <c r="I39" s="82">
        <v>3.4076626453249999</v>
      </c>
      <c r="J39" s="83">
        <v>4.1121646646040002</v>
      </c>
      <c r="K39" s="83">
        <v>3.891084340455</v>
      </c>
      <c r="L39" s="83">
        <v>4.4731635802470002</v>
      </c>
      <c r="M39" s="84">
        <v>3.3850961512510001</v>
      </c>
      <c r="N39" s="82">
        <v>3.1927710843370001</v>
      </c>
      <c r="O39" s="83">
        <v>3.634146341463</v>
      </c>
      <c r="P39" s="83">
        <v>3.061728395062</v>
      </c>
      <c r="Q39" s="83">
        <v>3.69512195122</v>
      </c>
      <c r="R39" s="83">
        <v>3.4545454545449998</v>
      </c>
      <c r="S39" s="83">
        <v>3.8902439024389999</v>
      </c>
      <c r="T39" s="83">
        <v>4.1833333333329996</v>
      </c>
      <c r="U39" s="83">
        <v>3.8051948051950002</v>
      </c>
      <c r="V39" s="83">
        <v>4.7333333333330003</v>
      </c>
      <c r="W39" s="83">
        <v>3.948717948718</v>
      </c>
      <c r="X39" s="83">
        <v>3.9397590361449999</v>
      </c>
      <c r="Y39" s="83">
        <v>3.2716049382720001</v>
      </c>
      <c r="Z39" s="83">
        <v>4.0875000000000004</v>
      </c>
      <c r="AA39" s="83">
        <v>3.6753246753250002</v>
      </c>
      <c r="AB39" s="83">
        <v>3.5692307692309999</v>
      </c>
      <c r="AC39" s="83">
        <v>4.1139240506329999</v>
      </c>
      <c r="AD39" s="83">
        <v>4.5802469135799999</v>
      </c>
      <c r="AE39" s="83">
        <v>4.6790123456790003</v>
      </c>
      <c r="AF39" s="83">
        <v>4.375</v>
      </c>
      <c r="AG39" s="83">
        <v>3.7250000000000001</v>
      </c>
      <c r="AH39" s="83">
        <v>4.53125</v>
      </c>
      <c r="AI39" s="83">
        <v>5.0555555555560003</v>
      </c>
      <c r="AJ39" s="83">
        <v>2.3924050632910001</v>
      </c>
      <c r="AK39" s="83">
        <v>2.6124999999999998</v>
      </c>
      <c r="AL39" s="83">
        <v>4.4821428571429998</v>
      </c>
      <c r="AM39" s="83">
        <v>4.125</v>
      </c>
      <c r="AN39" s="84">
        <v>3.3134328358210001</v>
      </c>
      <c r="AO39" s="21" t="s">
        <v>275</v>
      </c>
      <c r="AP39" s="72" t="s">
        <v>276</v>
      </c>
      <c r="AQ39" s="80">
        <v>59.949440231130367</v>
      </c>
      <c r="AR39" s="119" t="s">
        <v>2</v>
      </c>
      <c r="AT39" s="144">
        <v>0</v>
      </c>
    </row>
    <row r="40" spans="1:46" x14ac:dyDescent="0.25">
      <c r="A40" s="138" t="s">
        <v>340</v>
      </c>
      <c r="B40" s="138">
        <v>12</v>
      </c>
      <c r="C40" s="3" t="s">
        <v>119</v>
      </c>
      <c r="D40" s="2">
        <v>72</v>
      </c>
      <c r="E40" s="136" t="s">
        <v>4</v>
      </c>
      <c r="F40" s="124" t="s">
        <v>100</v>
      </c>
      <c r="G40" s="125" t="s">
        <v>277</v>
      </c>
      <c r="H40" s="4">
        <v>3.858569204448</v>
      </c>
      <c r="I40" s="82">
        <v>3.604458128079</v>
      </c>
      <c r="J40" s="83">
        <v>4.2728097039569999</v>
      </c>
      <c r="K40" s="83">
        <v>3.8823791803510002</v>
      </c>
      <c r="L40" s="83">
        <v>4.3365370125240004</v>
      </c>
      <c r="M40" s="84">
        <v>3.1966619973300001</v>
      </c>
      <c r="N40" s="82">
        <v>3.1944444444440001</v>
      </c>
      <c r="O40" s="83">
        <v>3.6805555555559999</v>
      </c>
      <c r="P40" s="83">
        <v>3</v>
      </c>
      <c r="Q40" s="83">
        <v>4.371428571429</v>
      </c>
      <c r="R40" s="83">
        <v>3.7758620689660001</v>
      </c>
      <c r="S40" s="83">
        <v>4.333333333333</v>
      </c>
      <c r="T40" s="83">
        <v>4.4098360655739999</v>
      </c>
      <c r="U40" s="83">
        <v>3.9285714285709998</v>
      </c>
      <c r="V40" s="83">
        <v>4.5999999999999996</v>
      </c>
      <c r="W40" s="83">
        <v>4.0923076923080002</v>
      </c>
      <c r="X40" s="83">
        <v>4.1408450704230004</v>
      </c>
      <c r="Y40" s="83">
        <v>3.5072463768120001</v>
      </c>
      <c r="Z40" s="83">
        <v>4.1714285714289998</v>
      </c>
      <c r="AA40" s="83">
        <v>3.636363636364</v>
      </c>
      <c r="AB40" s="83">
        <v>3.0847457627120001</v>
      </c>
      <c r="AC40" s="83">
        <v>4.1142857142859999</v>
      </c>
      <c r="AD40" s="83">
        <v>4.5217391304349999</v>
      </c>
      <c r="AE40" s="83">
        <v>4.6376811594199996</v>
      </c>
      <c r="AF40" s="83">
        <v>4.1714285714289998</v>
      </c>
      <c r="AG40" s="83">
        <v>3.6142857142859999</v>
      </c>
      <c r="AH40" s="83">
        <v>4.4426229508199997</v>
      </c>
      <c r="AI40" s="83">
        <v>4.8166666666670004</v>
      </c>
      <c r="AJ40" s="83">
        <v>2.7014925373129999</v>
      </c>
      <c r="AK40" s="83">
        <v>3.0735294117650001</v>
      </c>
      <c r="AL40" s="83">
        <v>3.5172413793100001</v>
      </c>
      <c r="AM40" s="83">
        <v>3.4615384615379998</v>
      </c>
      <c r="AN40" s="84">
        <v>3.229508196721</v>
      </c>
      <c r="AO40" s="21" t="s">
        <v>278</v>
      </c>
      <c r="AP40" s="72" t="s">
        <v>279</v>
      </c>
      <c r="AQ40" s="80">
        <v>65.729413912725946</v>
      </c>
      <c r="AR40" s="119" t="s">
        <v>2</v>
      </c>
      <c r="AT40" s="143">
        <v>0.12</v>
      </c>
    </row>
    <row r="41" spans="1:46" x14ac:dyDescent="0.25">
      <c r="A41" s="138" t="s">
        <v>341</v>
      </c>
      <c r="B41" s="138">
        <v>12</v>
      </c>
      <c r="C41" s="3" t="s">
        <v>111</v>
      </c>
      <c r="D41" s="2">
        <v>61</v>
      </c>
      <c r="E41" s="136" t="s">
        <v>165</v>
      </c>
      <c r="F41" s="124" t="s">
        <v>105</v>
      </c>
      <c r="G41" s="125" t="s">
        <v>280</v>
      </c>
      <c r="H41" s="4">
        <v>3.9437214711180002</v>
      </c>
      <c r="I41" s="82">
        <v>3.5698903512500002</v>
      </c>
      <c r="J41" s="83">
        <v>4.1908300511750003</v>
      </c>
      <c r="K41" s="83">
        <v>3.8381959492540001</v>
      </c>
      <c r="L41" s="83">
        <v>4.5693980907779999</v>
      </c>
      <c r="M41" s="84">
        <v>3.5502929131340002</v>
      </c>
      <c r="N41" s="82">
        <v>3.16393442623</v>
      </c>
      <c r="O41" s="83">
        <v>3.5901639344260001</v>
      </c>
      <c r="P41" s="83">
        <v>2.9661016949149999</v>
      </c>
      <c r="Q41" s="83">
        <v>4.333333333333</v>
      </c>
      <c r="R41" s="83">
        <v>3.7959183673469998</v>
      </c>
      <c r="S41" s="83">
        <v>4.4310344827590002</v>
      </c>
      <c r="T41" s="83">
        <v>4.2</v>
      </c>
      <c r="U41" s="83">
        <v>4.0363636363640003</v>
      </c>
      <c r="V41" s="83">
        <v>3.844444444444</v>
      </c>
      <c r="W41" s="83">
        <v>4.4423076923079998</v>
      </c>
      <c r="X41" s="83">
        <v>4</v>
      </c>
      <c r="Y41" s="83">
        <v>3.614035087719</v>
      </c>
      <c r="Z41" s="83">
        <v>3.8928571428569998</v>
      </c>
      <c r="AA41" s="83">
        <v>3.6964285714290002</v>
      </c>
      <c r="AB41" s="83">
        <v>2.8510638297869999</v>
      </c>
      <c r="AC41" s="83">
        <v>4.2857142857139996</v>
      </c>
      <c r="AD41" s="83">
        <v>4.527272727273</v>
      </c>
      <c r="AE41" s="83">
        <v>4.5789473684209998</v>
      </c>
      <c r="AF41" s="83">
        <v>4.0350877192979997</v>
      </c>
      <c r="AG41" s="83">
        <v>4.3214285714290002</v>
      </c>
      <c r="AH41" s="83">
        <v>4.9347826086959996</v>
      </c>
      <c r="AI41" s="83">
        <v>4.9767441860470001</v>
      </c>
      <c r="AJ41" s="83">
        <v>3.052631578947</v>
      </c>
      <c r="AK41" s="83">
        <v>3.160714285714</v>
      </c>
      <c r="AL41" s="83">
        <v>4.2368421052630003</v>
      </c>
      <c r="AM41" s="83">
        <v>3.28</v>
      </c>
      <c r="AN41" s="84">
        <v>4.0212765957450003</v>
      </c>
      <c r="AO41" s="21" t="s">
        <v>281</v>
      </c>
      <c r="AP41" s="72" t="s">
        <v>282</v>
      </c>
      <c r="AQ41" s="80">
        <v>39.105070837874223</v>
      </c>
      <c r="AR41" s="119" t="s">
        <v>2</v>
      </c>
      <c r="AT41" s="143">
        <v>-0.13</v>
      </c>
    </row>
    <row r="42" spans="1:46" x14ac:dyDescent="0.25">
      <c r="A42" s="138" t="s">
        <v>342</v>
      </c>
      <c r="B42" s="138">
        <v>12</v>
      </c>
      <c r="C42" s="3" t="s">
        <v>121</v>
      </c>
      <c r="D42" s="2">
        <v>61</v>
      </c>
      <c r="E42" s="136" t="s">
        <v>165</v>
      </c>
      <c r="F42" s="124" t="s">
        <v>101</v>
      </c>
      <c r="G42" s="125" t="s">
        <v>283</v>
      </c>
      <c r="H42" s="4">
        <v>3.985458999779</v>
      </c>
      <c r="I42" s="82">
        <v>3.7309239940390002</v>
      </c>
      <c r="J42" s="83">
        <v>4.3133610066820003</v>
      </c>
      <c r="K42" s="83">
        <v>3.829627619604</v>
      </c>
      <c r="L42" s="83">
        <v>4.3989966975080002</v>
      </c>
      <c r="M42" s="84">
        <v>3.6543856810599999</v>
      </c>
      <c r="N42" s="82">
        <v>2.9344262295079999</v>
      </c>
      <c r="O42" s="83">
        <v>3.606557377049</v>
      </c>
      <c r="P42" s="83">
        <v>3.3</v>
      </c>
      <c r="Q42" s="83">
        <v>4.7</v>
      </c>
      <c r="R42" s="83">
        <v>4.113636363636</v>
      </c>
      <c r="S42" s="83">
        <v>4.3166666666670004</v>
      </c>
      <c r="T42" s="83">
        <v>4.5283018867919997</v>
      </c>
      <c r="U42" s="83">
        <v>4.1346153846149996</v>
      </c>
      <c r="V42" s="83">
        <v>4.2941176470590001</v>
      </c>
      <c r="W42" s="83">
        <v>4.2931034482759998</v>
      </c>
      <c r="X42" s="83">
        <v>4.083333333333</v>
      </c>
      <c r="Y42" s="83">
        <v>3.3965517241379999</v>
      </c>
      <c r="Z42" s="83">
        <v>4.0847457627120001</v>
      </c>
      <c r="AA42" s="83">
        <v>3.666666666667</v>
      </c>
      <c r="AB42" s="83">
        <v>3.2</v>
      </c>
      <c r="AC42" s="83">
        <v>4.1864406779659999</v>
      </c>
      <c r="AD42" s="83">
        <v>4.1896551724139997</v>
      </c>
      <c r="AE42" s="83">
        <v>4.3898305084749998</v>
      </c>
      <c r="AF42" s="83">
        <v>4.2</v>
      </c>
      <c r="AG42" s="83">
        <v>3.9333333333330001</v>
      </c>
      <c r="AH42" s="83">
        <v>4.5370370370369999</v>
      </c>
      <c r="AI42" s="83">
        <v>4.9347826086959996</v>
      </c>
      <c r="AJ42" s="83">
        <v>2.5454545454550002</v>
      </c>
      <c r="AK42" s="83">
        <v>2.8103448275859999</v>
      </c>
      <c r="AL42" s="83">
        <v>3.5161290322580001</v>
      </c>
      <c r="AM42" s="83">
        <v>4.4000000000000004</v>
      </c>
      <c r="AN42" s="84">
        <v>5</v>
      </c>
      <c r="AO42" s="21" t="s">
        <v>284</v>
      </c>
      <c r="AP42" s="72" t="s">
        <v>285</v>
      </c>
      <c r="AQ42" s="80">
        <v>37.647349256310555</v>
      </c>
      <c r="AR42" s="119" t="s">
        <v>2</v>
      </c>
      <c r="AT42" s="143">
        <v>-0.03</v>
      </c>
    </row>
    <row r="43" spans="1:46" x14ac:dyDescent="0.25">
      <c r="A43" s="138" t="s">
        <v>343</v>
      </c>
      <c r="B43" s="138">
        <v>12</v>
      </c>
      <c r="C43" s="3" t="s">
        <v>286</v>
      </c>
      <c r="D43" s="2">
        <v>73</v>
      </c>
      <c r="E43" s="136" t="s">
        <v>165</v>
      </c>
      <c r="F43" s="124" t="s">
        <v>108</v>
      </c>
      <c r="G43" s="125" t="s">
        <v>287</v>
      </c>
      <c r="H43" s="4">
        <v>4.0147297179230002</v>
      </c>
      <c r="I43" s="82">
        <v>3.843579710487</v>
      </c>
      <c r="J43" s="83">
        <v>4.0605045854839998</v>
      </c>
      <c r="K43" s="83">
        <v>4.0431118420049996</v>
      </c>
      <c r="L43" s="83">
        <v>4.3277824291320002</v>
      </c>
      <c r="M43" s="84">
        <v>3.7986700225060002</v>
      </c>
      <c r="N43" s="82">
        <v>3.2054794520550001</v>
      </c>
      <c r="O43" s="83">
        <v>3.753424657534</v>
      </c>
      <c r="P43" s="83">
        <v>3.239436619718</v>
      </c>
      <c r="Q43" s="83">
        <v>4.958333333333</v>
      </c>
      <c r="R43" s="83">
        <v>4.0612244897960004</v>
      </c>
      <c r="S43" s="83">
        <v>4.4366197183100002</v>
      </c>
      <c r="T43" s="83">
        <v>4.2173913043480002</v>
      </c>
      <c r="U43" s="83">
        <v>3.7333333333329999</v>
      </c>
      <c r="V43" s="83">
        <v>4.34375</v>
      </c>
      <c r="W43" s="83">
        <v>3.5714285714290002</v>
      </c>
      <c r="X43" s="83">
        <v>4.1142857142859999</v>
      </c>
      <c r="Y43" s="83">
        <v>3.4782608695650001</v>
      </c>
      <c r="Z43" s="83">
        <v>4.1142857142859999</v>
      </c>
      <c r="AA43" s="83">
        <v>3.6349206349209999</v>
      </c>
      <c r="AB43" s="83">
        <v>4.546875</v>
      </c>
      <c r="AC43" s="83">
        <v>3.8769230769230001</v>
      </c>
      <c r="AD43" s="83">
        <v>4.536231884058</v>
      </c>
      <c r="AE43" s="83">
        <v>4.5606060606060002</v>
      </c>
      <c r="AF43" s="83">
        <v>3.9565217391299998</v>
      </c>
      <c r="AG43" s="83">
        <v>3.666666666667</v>
      </c>
      <c r="AH43" s="83">
        <v>4.5344827586210004</v>
      </c>
      <c r="AI43" s="83">
        <v>4.920634920635</v>
      </c>
      <c r="AJ43" s="83">
        <v>2.8615384615380002</v>
      </c>
      <c r="AK43" s="83">
        <v>2.863636363636</v>
      </c>
      <c r="AL43" s="83">
        <v>4.46875</v>
      </c>
      <c r="AM43" s="83">
        <v>3.3166666666669999</v>
      </c>
      <c r="AN43" s="84">
        <v>5.4827586206900003</v>
      </c>
      <c r="AO43" s="21" t="s">
        <v>288</v>
      </c>
      <c r="AP43" s="72" t="s">
        <v>289</v>
      </c>
      <c r="AQ43" s="80">
        <v>120.08554038493173</v>
      </c>
      <c r="AR43" s="119"/>
      <c r="AT43" s="143"/>
    </row>
    <row r="44" spans="1:46" x14ac:dyDescent="0.25">
      <c r="A44" s="138" t="s">
        <v>344</v>
      </c>
      <c r="B44" s="138">
        <v>12</v>
      </c>
      <c r="C44" s="3" t="s">
        <v>290</v>
      </c>
      <c r="D44" s="2">
        <v>178</v>
      </c>
      <c r="E44" s="136" t="s">
        <v>165</v>
      </c>
      <c r="F44" s="124" t="s">
        <v>102</v>
      </c>
      <c r="G44" s="125" t="s">
        <v>291</v>
      </c>
      <c r="H44" s="4">
        <v>4.1179665945010004</v>
      </c>
      <c r="I44" s="82">
        <v>3.9006965582249999</v>
      </c>
      <c r="J44" s="83">
        <v>4.2880875465440003</v>
      </c>
      <c r="K44" s="83">
        <v>4.2124082141250003</v>
      </c>
      <c r="L44" s="83">
        <v>4.4600572735439998</v>
      </c>
      <c r="M44" s="84">
        <v>3.7285833800680002</v>
      </c>
      <c r="N44" s="82">
        <v>3.8202247191010001</v>
      </c>
      <c r="O44" s="83">
        <v>3.7078651685390001</v>
      </c>
      <c r="P44" s="83">
        <v>2.9248554913290001</v>
      </c>
      <c r="Q44" s="83">
        <v>4.9573170731709997</v>
      </c>
      <c r="R44" s="83">
        <v>4.0932203389830004</v>
      </c>
      <c r="S44" s="83">
        <v>4.680473372781</v>
      </c>
      <c r="T44" s="83">
        <v>4.2196969696969999</v>
      </c>
      <c r="U44" s="83">
        <v>4.167938931298</v>
      </c>
      <c r="V44" s="83">
        <v>4.2857142857139996</v>
      </c>
      <c r="W44" s="83">
        <v>4.0866141732279999</v>
      </c>
      <c r="X44" s="83">
        <v>4.1871345029239997</v>
      </c>
      <c r="Y44" s="83">
        <v>3.763636363636</v>
      </c>
      <c r="Z44" s="83">
        <v>3.8862275449100001</v>
      </c>
      <c r="AA44" s="83">
        <v>3.97385620915</v>
      </c>
      <c r="AB44" s="83">
        <v>4.8051948051949998</v>
      </c>
      <c r="AC44" s="83">
        <v>4.394904458599</v>
      </c>
      <c r="AD44" s="83">
        <v>4.4759036144579998</v>
      </c>
      <c r="AE44" s="83">
        <v>4.8757763975159998</v>
      </c>
      <c r="AF44" s="83">
        <v>4.8187499999999996</v>
      </c>
      <c r="AG44" s="83">
        <v>3.721212121212</v>
      </c>
      <c r="AH44" s="83">
        <v>4.7352941176470003</v>
      </c>
      <c r="AI44" s="83">
        <v>4.1492537313430002</v>
      </c>
      <c r="AJ44" s="83">
        <v>2.9636363636360001</v>
      </c>
      <c r="AK44" s="83">
        <v>3.0662650602410002</v>
      </c>
      <c r="AL44" s="83">
        <v>2.9489795918369999</v>
      </c>
      <c r="AM44" s="83">
        <v>4.033783783784</v>
      </c>
      <c r="AN44" s="84">
        <v>5.6302521008399999</v>
      </c>
      <c r="AO44" s="21" t="s">
        <v>292</v>
      </c>
      <c r="AP44" s="72" t="s">
        <v>293</v>
      </c>
      <c r="AQ44" s="80">
        <v>93.306075378728309</v>
      </c>
      <c r="AR44" s="119"/>
      <c r="AT44" s="143"/>
    </row>
    <row r="45" spans="1:46" x14ac:dyDescent="0.25">
      <c r="A45" s="138" t="s">
        <v>345</v>
      </c>
      <c r="B45" s="138">
        <v>12</v>
      </c>
      <c r="C45" s="3" t="s">
        <v>294</v>
      </c>
      <c r="D45" s="2">
        <v>88</v>
      </c>
      <c r="E45" s="136" t="s">
        <v>165</v>
      </c>
      <c r="F45" s="124" t="s">
        <v>103</v>
      </c>
      <c r="G45" s="125" t="s">
        <v>295</v>
      </c>
      <c r="H45" s="4">
        <v>4.4249192267190001</v>
      </c>
      <c r="I45" s="82">
        <v>4.250366313742</v>
      </c>
      <c r="J45" s="83">
        <v>4.4215797353420001</v>
      </c>
      <c r="K45" s="83">
        <v>4.3866764437969996</v>
      </c>
      <c r="L45" s="83">
        <v>4.6631096799109999</v>
      </c>
      <c r="M45" s="84">
        <v>4.402863960805</v>
      </c>
      <c r="N45" s="82">
        <v>4.6436781609200004</v>
      </c>
      <c r="O45" s="83">
        <v>4.3294117647060002</v>
      </c>
      <c r="P45" s="83">
        <v>3.3086419753089999</v>
      </c>
      <c r="Q45" s="83">
        <v>4.7558139534880004</v>
      </c>
      <c r="R45" s="83">
        <v>4.2142857142860004</v>
      </c>
      <c r="S45" s="83">
        <v>4.9882352941179997</v>
      </c>
      <c r="T45" s="83">
        <v>3.8035714285709998</v>
      </c>
      <c r="U45" s="83">
        <v>4.4827586206900003</v>
      </c>
      <c r="V45" s="83">
        <v>4.333333333333</v>
      </c>
      <c r="W45" s="83">
        <v>4.5</v>
      </c>
      <c r="X45" s="83">
        <v>5.0813953488369998</v>
      </c>
      <c r="Y45" s="83">
        <v>3.666666666667</v>
      </c>
      <c r="Z45" s="83">
        <v>4.506329113924</v>
      </c>
      <c r="AA45" s="83">
        <v>3.9365079365079998</v>
      </c>
      <c r="AB45" s="83">
        <v>3.7826086956520002</v>
      </c>
      <c r="AC45" s="83">
        <v>4.7567567567570004</v>
      </c>
      <c r="AD45" s="83">
        <v>4.9764705882350002</v>
      </c>
      <c r="AE45" s="83">
        <v>4.8904109589039999</v>
      </c>
      <c r="AF45" s="83">
        <v>4.6438356164380004</v>
      </c>
      <c r="AG45" s="83">
        <v>4.0555555555560003</v>
      </c>
      <c r="AH45" s="83">
        <v>4.875</v>
      </c>
      <c r="AI45" s="83">
        <v>4.8507462686569998</v>
      </c>
      <c r="AJ45" s="83">
        <v>4.3414634146340001</v>
      </c>
      <c r="AK45" s="83">
        <v>4.5189873417720001</v>
      </c>
      <c r="AL45" s="83">
        <v>3.65625</v>
      </c>
      <c r="AM45" s="83">
        <v>4.3809523809520003</v>
      </c>
      <c r="AN45" s="84">
        <v>5.1166666666670002</v>
      </c>
      <c r="AO45" s="21" t="s">
        <v>296</v>
      </c>
      <c r="AP45" s="72" t="s">
        <v>297</v>
      </c>
      <c r="AQ45" s="80">
        <v>87.859424920127793</v>
      </c>
      <c r="AR45" s="119"/>
      <c r="AT45" s="143"/>
    </row>
  </sheetData>
  <phoneticPr fontId="0" type="noConversion"/>
  <conditionalFormatting sqref="E1:E12 E46:E1048576">
    <cfRule type="containsText" dxfId="35" priority="171" operator="containsText" text=" -- ">
      <formula>NOT(ISERROR(SEARCH(" -- ",E1)))</formula>
    </cfRule>
    <cfRule type="containsText" dxfId="34" priority="172" operator="containsText" text=" - ">
      <formula>NOT(ISERROR(SEARCH(" - ",E1)))</formula>
    </cfRule>
  </conditionalFormatting>
  <conditionalFormatting sqref="E13:E30">
    <cfRule type="cellIs" dxfId="33" priority="33" operator="equal">
      <formula>"--"</formula>
    </cfRule>
    <cfRule type="cellIs" dxfId="32" priority="34" operator="equal">
      <formula>"-"</formula>
    </cfRule>
  </conditionalFormatting>
  <conditionalFormatting sqref="E13:E31">
    <cfRule type="containsText" dxfId="31" priority="35" operator="containsText" text=" -- ">
      <formula>NOT(ISERROR(SEARCH(" -- ",E13)))</formula>
    </cfRule>
    <cfRule type="containsText" dxfId="30" priority="36" operator="containsText" text=" - ">
      <formula>NOT(ISERROR(SEARCH(" - ",E13)))</formula>
    </cfRule>
  </conditionalFormatting>
  <conditionalFormatting sqref="E32:E45">
    <cfRule type="cellIs" dxfId="29" priority="29" operator="equal">
      <formula>"--"</formula>
    </cfRule>
    <cfRule type="cellIs" dxfId="28" priority="30" operator="equal">
      <formula>"-"</formula>
    </cfRule>
  </conditionalFormatting>
  <conditionalFormatting sqref="E32:E45">
    <cfRule type="containsText" dxfId="27" priority="31" operator="containsText" text=" -- ">
      <formula>NOT(ISERROR(SEARCH(" -- ",E32)))</formula>
    </cfRule>
    <cfRule type="containsText" dxfId="26" priority="32" operator="containsText" text=" - ">
      <formula>NOT(ISERROR(SEARCH(" - ",E32)))</formula>
    </cfRule>
  </conditionalFormatting>
  <conditionalFormatting sqref="I4:I10">
    <cfRule type="colorScale" priority="4658">
      <colorScale>
        <cfvo type="min"/>
        <cfvo type="percentile" val="50"/>
        <cfvo type="max"/>
        <color rgb="FF63BE7B"/>
        <color rgb="FFFFEB84"/>
        <color rgb="FFF8696B"/>
      </colorScale>
    </cfRule>
  </conditionalFormatting>
  <conditionalFormatting sqref="I5">
    <cfRule type="colorScale" priority="3368">
      <colorScale>
        <cfvo type="min"/>
        <cfvo type="percentile" val="50"/>
        <cfvo type="max"/>
        <color rgb="FF63BE7B"/>
        <color rgb="FFFFEB84"/>
        <color rgb="FFF8696B"/>
      </colorScale>
    </cfRule>
  </conditionalFormatting>
  <conditionalFormatting sqref="I13:I45">
    <cfRule type="colorScale" priority="21394">
      <colorScale>
        <cfvo type="min"/>
        <cfvo type="percentile" val="50"/>
        <cfvo type="max"/>
        <color rgb="FF63BE7B"/>
        <color rgb="FFFFEB84"/>
        <color rgb="FFF8696B"/>
      </colorScale>
    </cfRule>
  </conditionalFormatting>
  <conditionalFormatting sqref="I31">
    <cfRule type="colorScale" priority="915">
      <colorScale>
        <cfvo type="min"/>
        <cfvo type="percentile" val="50"/>
        <cfvo type="max"/>
        <color rgb="FF63BE7B"/>
        <color rgb="FFFFEB84"/>
        <color rgb="FFF8696B"/>
      </colorScale>
    </cfRule>
  </conditionalFormatting>
  <conditionalFormatting sqref="J4:J10">
    <cfRule type="colorScale" priority="4654">
      <colorScale>
        <cfvo type="min"/>
        <cfvo type="percentile" val="50"/>
        <cfvo type="max"/>
        <color rgb="FF63BE7B"/>
        <color rgb="FFFFEB84"/>
        <color rgb="FFF8696B"/>
      </colorScale>
    </cfRule>
  </conditionalFormatting>
  <conditionalFormatting sqref="J5">
    <cfRule type="colorScale" priority="3364">
      <colorScale>
        <cfvo type="min"/>
        <cfvo type="percentile" val="50"/>
        <cfvo type="max"/>
        <color rgb="FF63BE7B"/>
        <color rgb="FFFFEB84"/>
        <color rgb="FFF8696B"/>
      </colorScale>
    </cfRule>
  </conditionalFormatting>
  <conditionalFormatting sqref="J13:J45">
    <cfRule type="colorScale" priority="21395">
      <colorScale>
        <cfvo type="min"/>
        <cfvo type="percentile" val="50"/>
        <cfvo type="max"/>
        <color rgb="FF63BE7B"/>
        <color rgb="FFFFEB84"/>
        <color rgb="FFF8696B"/>
      </colorScale>
    </cfRule>
  </conditionalFormatting>
  <conditionalFormatting sqref="J31">
    <cfRule type="colorScale" priority="913">
      <colorScale>
        <cfvo type="min"/>
        <cfvo type="percentile" val="50"/>
        <cfvo type="max"/>
        <color rgb="FF63BE7B"/>
        <color rgb="FFFFEB84"/>
        <color rgb="FFF8696B"/>
      </colorScale>
    </cfRule>
  </conditionalFormatting>
  <conditionalFormatting sqref="K4:K10">
    <cfRule type="colorScale" priority="4653">
      <colorScale>
        <cfvo type="min"/>
        <cfvo type="percentile" val="50"/>
        <cfvo type="max"/>
        <color rgb="FF63BE7B"/>
        <color rgb="FFFFEB84"/>
        <color rgb="FFF8696B"/>
      </colorScale>
    </cfRule>
  </conditionalFormatting>
  <conditionalFormatting sqref="K5">
    <cfRule type="colorScale" priority="3363">
      <colorScale>
        <cfvo type="min"/>
        <cfvo type="percentile" val="50"/>
        <cfvo type="max"/>
        <color rgb="FF63BE7B"/>
        <color rgb="FFFFEB84"/>
        <color rgb="FFF8696B"/>
      </colorScale>
    </cfRule>
  </conditionalFormatting>
  <conditionalFormatting sqref="K13:K45">
    <cfRule type="colorScale" priority="21396">
      <colorScale>
        <cfvo type="min"/>
        <cfvo type="percentile" val="50"/>
        <cfvo type="max"/>
        <color rgb="FF63BE7B"/>
        <color rgb="FFFFEB84"/>
        <color rgb="FFF8696B"/>
      </colorScale>
    </cfRule>
  </conditionalFormatting>
  <conditionalFormatting sqref="K31">
    <cfRule type="colorScale" priority="911">
      <colorScale>
        <cfvo type="min"/>
        <cfvo type="percentile" val="50"/>
        <cfvo type="max"/>
        <color rgb="FF63BE7B"/>
        <color rgb="FFFFEB84"/>
        <color rgb="FFF8696B"/>
      </colorScale>
    </cfRule>
  </conditionalFormatting>
  <conditionalFormatting sqref="L4:L10">
    <cfRule type="colorScale" priority="4652">
      <colorScale>
        <cfvo type="min"/>
        <cfvo type="percentile" val="50"/>
        <cfvo type="max"/>
        <color rgb="FF63BE7B"/>
        <color rgb="FFFFEB84"/>
        <color rgb="FFF8696B"/>
      </colorScale>
    </cfRule>
  </conditionalFormatting>
  <conditionalFormatting sqref="L5">
    <cfRule type="colorScale" priority="3362">
      <colorScale>
        <cfvo type="min"/>
        <cfvo type="percentile" val="50"/>
        <cfvo type="max"/>
        <color rgb="FF63BE7B"/>
        <color rgb="FFFFEB84"/>
        <color rgb="FFF8696B"/>
      </colorScale>
    </cfRule>
  </conditionalFormatting>
  <conditionalFormatting sqref="L13:L45">
    <cfRule type="colorScale" priority="21397">
      <colorScale>
        <cfvo type="min"/>
        <cfvo type="percentile" val="50"/>
        <cfvo type="max"/>
        <color rgb="FF63BE7B"/>
        <color rgb="FFFFEB84"/>
        <color rgb="FFF8696B"/>
      </colorScale>
    </cfRule>
  </conditionalFormatting>
  <conditionalFormatting sqref="L31">
    <cfRule type="colorScale" priority="910">
      <colorScale>
        <cfvo type="min"/>
        <cfvo type="percentile" val="50"/>
        <cfvo type="max"/>
        <color rgb="FF63BE7B"/>
        <color rgb="FFFFEB84"/>
        <color rgb="FFF8696B"/>
      </colorScale>
    </cfRule>
  </conditionalFormatting>
  <conditionalFormatting sqref="M4:M10">
    <cfRule type="colorScale" priority="4656">
      <colorScale>
        <cfvo type="min"/>
        <cfvo type="percentile" val="50"/>
        <cfvo type="max"/>
        <color rgb="FF63BE7B"/>
        <color rgb="FFFFEB84"/>
        <color rgb="FFF8696B"/>
      </colorScale>
    </cfRule>
  </conditionalFormatting>
  <conditionalFormatting sqref="M5">
    <cfRule type="colorScale" priority="3366">
      <colorScale>
        <cfvo type="min"/>
        <cfvo type="percentile" val="50"/>
        <cfvo type="max"/>
        <color rgb="FF63BE7B"/>
        <color rgb="FFFFEB84"/>
        <color rgb="FFF8696B"/>
      </colorScale>
    </cfRule>
  </conditionalFormatting>
  <conditionalFormatting sqref="M13:M45">
    <cfRule type="colorScale" priority="21398">
      <colorScale>
        <cfvo type="min"/>
        <cfvo type="percentile" val="50"/>
        <cfvo type="max"/>
        <color rgb="FF63BE7B"/>
        <color rgb="FFFFEB84"/>
        <color rgb="FFF8696B"/>
      </colorScale>
    </cfRule>
  </conditionalFormatting>
  <conditionalFormatting sqref="M31">
    <cfRule type="colorScale" priority="909">
      <colorScale>
        <cfvo type="min"/>
        <cfvo type="percentile" val="50"/>
        <cfvo type="max"/>
        <color rgb="FF63BE7B"/>
        <color rgb="FFFFEB84"/>
        <color rgb="FFF8696B"/>
      </colorScale>
    </cfRule>
  </conditionalFormatting>
  <conditionalFormatting sqref="N4:N10">
    <cfRule type="colorScale" priority="4657">
      <colorScale>
        <cfvo type="min"/>
        <cfvo type="percentile" val="50"/>
        <cfvo type="max"/>
        <color rgb="FF63BE7B"/>
        <color rgb="FFFFEB84"/>
        <color rgb="FFF8696B"/>
      </colorScale>
    </cfRule>
  </conditionalFormatting>
  <conditionalFormatting sqref="N5">
    <cfRule type="colorScale" priority="3367">
      <colorScale>
        <cfvo type="min"/>
        <cfvo type="percentile" val="50"/>
        <cfvo type="max"/>
        <color rgb="FF63BE7B"/>
        <color rgb="FFFFEB84"/>
        <color rgb="FFF8696B"/>
      </colorScale>
    </cfRule>
  </conditionalFormatting>
  <conditionalFormatting sqref="N13:N45">
    <cfRule type="colorScale" priority="21399">
      <colorScale>
        <cfvo type="min"/>
        <cfvo type="percentile" val="50"/>
        <cfvo type="max"/>
        <color rgb="FF63BE7B"/>
        <color rgb="FFFFEB84"/>
        <color rgb="FFF8696B"/>
      </colorScale>
    </cfRule>
  </conditionalFormatting>
  <conditionalFormatting sqref="N31">
    <cfRule type="colorScale" priority="914">
      <colorScale>
        <cfvo type="min"/>
        <cfvo type="percentile" val="50"/>
        <cfvo type="max"/>
        <color rgb="FF63BE7B"/>
        <color rgb="FFFFEB84"/>
        <color rgb="FFF8696B"/>
      </colorScale>
    </cfRule>
  </conditionalFormatting>
  <conditionalFormatting sqref="O4:O10">
    <cfRule type="colorScale" priority="4651">
      <colorScale>
        <cfvo type="min"/>
        <cfvo type="percentile" val="50"/>
        <cfvo type="max"/>
        <color rgb="FF63BE7B"/>
        <color rgb="FFFFEB84"/>
        <color rgb="FFF8696B"/>
      </colorScale>
    </cfRule>
  </conditionalFormatting>
  <conditionalFormatting sqref="O5">
    <cfRule type="colorScale" priority="3361">
      <colorScale>
        <cfvo type="min"/>
        <cfvo type="percentile" val="50"/>
        <cfvo type="max"/>
        <color rgb="FF63BE7B"/>
        <color rgb="FFFFEB84"/>
        <color rgb="FFF8696B"/>
      </colorScale>
    </cfRule>
  </conditionalFormatting>
  <conditionalFormatting sqref="O13:O45">
    <cfRule type="colorScale" priority="21400">
      <colorScale>
        <cfvo type="min"/>
        <cfvo type="percentile" val="50"/>
        <cfvo type="max"/>
        <color rgb="FF63BE7B"/>
        <color rgb="FFFFEB84"/>
        <color rgb="FFF8696B"/>
      </colorScale>
    </cfRule>
  </conditionalFormatting>
  <conditionalFormatting sqref="O31">
    <cfRule type="colorScale" priority="908">
      <colorScale>
        <cfvo type="min"/>
        <cfvo type="percentile" val="50"/>
        <cfvo type="max"/>
        <color rgb="FF63BE7B"/>
        <color rgb="FFFFEB84"/>
        <color rgb="FFF8696B"/>
      </colorScale>
    </cfRule>
  </conditionalFormatting>
  <conditionalFormatting sqref="P4:P10">
    <cfRule type="colorScale" priority="4650">
      <colorScale>
        <cfvo type="min"/>
        <cfvo type="percentile" val="50"/>
        <cfvo type="max"/>
        <color rgb="FF63BE7B"/>
        <color rgb="FFFFEB84"/>
        <color rgb="FFF8696B"/>
      </colorScale>
    </cfRule>
  </conditionalFormatting>
  <conditionalFormatting sqref="P5">
    <cfRule type="colorScale" priority="3360">
      <colorScale>
        <cfvo type="min"/>
        <cfvo type="percentile" val="50"/>
        <cfvo type="max"/>
        <color rgb="FF63BE7B"/>
        <color rgb="FFFFEB84"/>
        <color rgb="FFF8696B"/>
      </colorScale>
    </cfRule>
  </conditionalFormatting>
  <conditionalFormatting sqref="P13:P45">
    <cfRule type="colorScale" priority="21401">
      <colorScale>
        <cfvo type="min"/>
        <cfvo type="percentile" val="50"/>
        <cfvo type="max"/>
        <color rgb="FF63BE7B"/>
        <color rgb="FFFFEB84"/>
        <color rgb="FFF8696B"/>
      </colorScale>
    </cfRule>
  </conditionalFormatting>
  <conditionalFormatting sqref="P31">
    <cfRule type="colorScale" priority="907">
      <colorScale>
        <cfvo type="min"/>
        <cfvo type="percentile" val="50"/>
        <cfvo type="max"/>
        <color rgb="FF63BE7B"/>
        <color rgb="FFFFEB84"/>
        <color rgb="FFF8696B"/>
      </colorScale>
    </cfRule>
  </conditionalFormatting>
  <conditionalFormatting sqref="Q4:Q10">
    <cfRule type="colorScale" priority="4649">
      <colorScale>
        <cfvo type="min"/>
        <cfvo type="percentile" val="50"/>
        <cfvo type="max"/>
        <color rgb="FF63BE7B"/>
        <color rgb="FFFFEB84"/>
        <color rgb="FFF8696B"/>
      </colorScale>
    </cfRule>
  </conditionalFormatting>
  <conditionalFormatting sqref="Q5">
    <cfRule type="colorScale" priority="3359">
      <colorScale>
        <cfvo type="min"/>
        <cfvo type="percentile" val="50"/>
        <cfvo type="max"/>
        <color rgb="FF63BE7B"/>
        <color rgb="FFFFEB84"/>
        <color rgb="FFF8696B"/>
      </colorScale>
    </cfRule>
  </conditionalFormatting>
  <conditionalFormatting sqref="Q13:Q45">
    <cfRule type="colorScale" priority="21402">
      <colorScale>
        <cfvo type="min"/>
        <cfvo type="percentile" val="50"/>
        <cfvo type="max"/>
        <color rgb="FF63BE7B"/>
        <color rgb="FFFFEB84"/>
        <color rgb="FFF8696B"/>
      </colorScale>
    </cfRule>
  </conditionalFormatting>
  <conditionalFormatting sqref="Q31">
    <cfRule type="colorScale" priority="906">
      <colorScale>
        <cfvo type="min"/>
        <cfvo type="percentile" val="50"/>
        <cfvo type="max"/>
        <color rgb="FF63BE7B"/>
        <color rgb="FFFFEB84"/>
        <color rgb="FFF8696B"/>
      </colorScale>
    </cfRule>
  </conditionalFormatting>
  <conditionalFormatting sqref="R4:R10">
    <cfRule type="colorScale" priority="4648">
      <colorScale>
        <cfvo type="min"/>
        <cfvo type="percentile" val="50"/>
        <cfvo type="max"/>
        <color rgb="FF63BE7B"/>
        <color rgb="FFFFEB84"/>
        <color rgb="FFF8696B"/>
      </colorScale>
    </cfRule>
  </conditionalFormatting>
  <conditionalFormatting sqref="R5">
    <cfRule type="colorScale" priority="3358">
      <colorScale>
        <cfvo type="min"/>
        <cfvo type="percentile" val="50"/>
        <cfvo type="max"/>
        <color rgb="FF63BE7B"/>
        <color rgb="FFFFEB84"/>
        <color rgb="FFF8696B"/>
      </colorScale>
    </cfRule>
  </conditionalFormatting>
  <conditionalFormatting sqref="R13:R45">
    <cfRule type="colorScale" priority="21403">
      <colorScale>
        <cfvo type="min"/>
        <cfvo type="percentile" val="50"/>
        <cfvo type="max"/>
        <color rgb="FF63BE7B"/>
        <color rgb="FFFFEB84"/>
        <color rgb="FFF8696B"/>
      </colorScale>
    </cfRule>
  </conditionalFormatting>
  <conditionalFormatting sqref="R31">
    <cfRule type="colorScale" priority="905">
      <colorScale>
        <cfvo type="min"/>
        <cfvo type="percentile" val="50"/>
        <cfvo type="max"/>
        <color rgb="FF63BE7B"/>
        <color rgb="FFFFEB84"/>
        <color rgb="FFF8696B"/>
      </colorScale>
    </cfRule>
  </conditionalFormatting>
  <conditionalFormatting sqref="S4:S10">
    <cfRule type="colorScale" priority="4647">
      <colorScale>
        <cfvo type="min"/>
        <cfvo type="percentile" val="50"/>
        <cfvo type="max"/>
        <color rgb="FF63BE7B"/>
        <color rgb="FFFFEB84"/>
        <color rgb="FFF8696B"/>
      </colorScale>
    </cfRule>
  </conditionalFormatting>
  <conditionalFormatting sqref="S5">
    <cfRule type="colorScale" priority="3357">
      <colorScale>
        <cfvo type="min"/>
        <cfvo type="percentile" val="50"/>
        <cfvo type="max"/>
        <color rgb="FF63BE7B"/>
        <color rgb="FFFFEB84"/>
        <color rgb="FFF8696B"/>
      </colorScale>
    </cfRule>
  </conditionalFormatting>
  <conditionalFormatting sqref="S13:S45">
    <cfRule type="colorScale" priority="21404">
      <colorScale>
        <cfvo type="min"/>
        <cfvo type="percentile" val="50"/>
        <cfvo type="max"/>
        <color rgb="FF63BE7B"/>
        <color rgb="FFFFEB84"/>
        <color rgb="FFF8696B"/>
      </colorScale>
    </cfRule>
  </conditionalFormatting>
  <conditionalFormatting sqref="S31">
    <cfRule type="colorScale" priority="904">
      <colorScale>
        <cfvo type="min"/>
        <cfvo type="percentile" val="50"/>
        <cfvo type="max"/>
        <color rgb="FF63BE7B"/>
        <color rgb="FFFFEB84"/>
        <color rgb="FFF8696B"/>
      </colorScale>
    </cfRule>
  </conditionalFormatting>
  <conditionalFormatting sqref="T4:T10">
    <cfRule type="colorScale" priority="4646">
      <colorScale>
        <cfvo type="min"/>
        <cfvo type="percentile" val="50"/>
        <cfvo type="max"/>
        <color rgb="FF63BE7B"/>
        <color rgb="FFFFEB84"/>
        <color rgb="FFF8696B"/>
      </colorScale>
    </cfRule>
  </conditionalFormatting>
  <conditionalFormatting sqref="T5">
    <cfRule type="colorScale" priority="3356">
      <colorScale>
        <cfvo type="min"/>
        <cfvo type="percentile" val="50"/>
        <cfvo type="max"/>
        <color rgb="FF63BE7B"/>
        <color rgb="FFFFEB84"/>
        <color rgb="FFF8696B"/>
      </colorScale>
    </cfRule>
  </conditionalFormatting>
  <conditionalFormatting sqref="T13:T45">
    <cfRule type="colorScale" priority="21405">
      <colorScale>
        <cfvo type="min"/>
        <cfvo type="percentile" val="50"/>
        <cfvo type="max"/>
        <color rgb="FF63BE7B"/>
        <color rgb="FFFFEB84"/>
        <color rgb="FFF8696B"/>
      </colorScale>
    </cfRule>
  </conditionalFormatting>
  <conditionalFormatting sqref="T31">
    <cfRule type="colorScale" priority="903">
      <colorScale>
        <cfvo type="min"/>
        <cfvo type="percentile" val="50"/>
        <cfvo type="max"/>
        <color rgb="FF63BE7B"/>
        <color rgb="FFFFEB84"/>
        <color rgb="FFF8696B"/>
      </colorScale>
    </cfRule>
  </conditionalFormatting>
  <conditionalFormatting sqref="U4:U10">
    <cfRule type="colorScale" priority="4645">
      <colorScale>
        <cfvo type="min"/>
        <cfvo type="percentile" val="50"/>
        <cfvo type="max"/>
        <color rgb="FF63BE7B"/>
        <color rgb="FFFFEB84"/>
        <color rgb="FFF8696B"/>
      </colorScale>
    </cfRule>
  </conditionalFormatting>
  <conditionalFormatting sqref="U5">
    <cfRule type="colorScale" priority="3355">
      <colorScale>
        <cfvo type="min"/>
        <cfvo type="percentile" val="50"/>
        <cfvo type="max"/>
        <color rgb="FF63BE7B"/>
        <color rgb="FFFFEB84"/>
        <color rgb="FFF8696B"/>
      </colorScale>
    </cfRule>
  </conditionalFormatting>
  <conditionalFormatting sqref="U13:U45">
    <cfRule type="colorScale" priority="21406">
      <colorScale>
        <cfvo type="min"/>
        <cfvo type="percentile" val="50"/>
        <cfvo type="max"/>
        <color rgb="FF63BE7B"/>
        <color rgb="FFFFEB84"/>
        <color rgb="FFF8696B"/>
      </colorScale>
    </cfRule>
  </conditionalFormatting>
  <conditionalFormatting sqref="U31">
    <cfRule type="colorScale" priority="902">
      <colorScale>
        <cfvo type="min"/>
        <cfvo type="percentile" val="50"/>
        <cfvo type="max"/>
        <color rgb="FF63BE7B"/>
        <color rgb="FFFFEB84"/>
        <color rgb="FFF8696B"/>
      </colorScale>
    </cfRule>
  </conditionalFormatting>
  <conditionalFormatting sqref="V4:V10">
    <cfRule type="colorScale" priority="4644">
      <colorScale>
        <cfvo type="min"/>
        <cfvo type="percentile" val="50"/>
        <cfvo type="max"/>
        <color rgb="FF63BE7B"/>
        <color rgb="FFFFEB84"/>
        <color rgb="FFF8696B"/>
      </colorScale>
    </cfRule>
  </conditionalFormatting>
  <conditionalFormatting sqref="V5">
    <cfRule type="colorScale" priority="3354">
      <colorScale>
        <cfvo type="min"/>
        <cfvo type="percentile" val="50"/>
        <cfvo type="max"/>
        <color rgb="FF63BE7B"/>
        <color rgb="FFFFEB84"/>
        <color rgb="FFF8696B"/>
      </colorScale>
    </cfRule>
  </conditionalFormatting>
  <conditionalFormatting sqref="V13:V45">
    <cfRule type="colorScale" priority="21407">
      <colorScale>
        <cfvo type="min"/>
        <cfvo type="percentile" val="50"/>
        <cfvo type="max"/>
        <color rgb="FF63BE7B"/>
        <color rgb="FFFFEB84"/>
        <color rgb="FFF8696B"/>
      </colorScale>
    </cfRule>
  </conditionalFormatting>
  <conditionalFormatting sqref="V31">
    <cfRule type="colorScale" priority="901">
      <colorScale>
        <cfvo type="min"/>
        <cfvo type="percentile" val="50"/>
        <cfvo type="max"/>
        <color rgb="FF63BE7B"/>
        <color rgb="FFFFEB84"/>
        <color rgb="FFF8696B"/>
      </colorScale>
    </cfRule>
  </conditionalFormatting>
  <conditionalFormatting sqref="W4:W10">
    <cfRule type="colorScale" priority="4643">
      <colorScale>
        <cfvo type="min"/>
        <cfvo type="percentile" val="50"/>
        <cfvo type="max"/>
        <color rgb="FF63BE7B"/>
        <color rgb="FFFFEB84"/>
        <color rgb="FFF8696B"/>
      </colorScale>
    </cfRule>
  </conditionalFormatting>
  <conditionalFormatting sqref="W5">
    <cfRule type="colorScale" priority="3353">
      <colorScale>
        <cfvo type="min"/>
        <cfvo type="percentile" val="50"/>
        <cfvo type="max"/>
        <color rgb="FF63BE7B"/>
        <color rgb="FFFFEB84"/>
        <color rgb="FFF8696B"/>
      </colorScale>
    </cfRule>
  </conditionalFormatting>
  <conditionalFormatting sqref="W13:W45">
    <cfRule type="colorScale" priority="21408">
      <colorScale>
        <cfvo type="min"/>
        <cfvo type="percentile" val="50"/>
        <cfvo type="max"/>
        <color rgb="FF63BE7B"/>
        <color rgb="FFFFEB84"/>
        <color rgb="FFF8696B"/>
      </colorScale>
    </cfRule>
  </conditionalFormatting>
  <conditionalFormatting sqref="W31">
    <cfRule type="colorScale" priority="900">
      <colorScale>
        <cfvo type="min"/>
        <cfvo type="percentile" val="50"/>
        <cfvo type="max"/>
        <color rgb="FF63BE7B"/>
        <color rgb="FFFFEB84"/>
        <color rgb="FFF8696B"/>
      </colorScale>
    </cfRule>
  </conditionalFormatting>
  <conditionalFormatting sqref="X4:X10">
    <cfRule type="colorScale" priority="4642">
      <colorScale>
        <cfvo type="min"/>
        <cfvo type="percentile" val="50"/>
        <cfvo type="max"/>
        <color rgb="FF63BE7B"/>
        <color rgb="FFFFEB84"/>
        <color rgb="FFF8696B"/>
      </colorScale>
    </cfRule>
  </conditionalFormatting>
  <conditionalFormatting sqref="X5">
    <cfRule type="colorScale" priority="3352">
      <colorScale>
        <cfvo type="min"/>
        <cfvo type="percentile" val="50"/>
        <cfvo type="max"/>
        <color rgb="FF63BE7B"/>
        <color rgb="FFFFEB84"/>
        <color rgb="FFF8696B"/>
      </colorScale>
    </cfRule>
  </conditionalFormatting>
  <conditionalFormatting sqref="X13:X45">
    <cfRule type="colorScale" priority="21409">
      <colorScale>
        <cfvo type="min"/>
        <cfvo type="percentile" val="50"/>
        <cfvo type="max"/>
        <color rgb="FF63BE7B"/>
        <color rgb="FFFFEB84"/>
        <color rgb="FFF8696B"/>
      </colorScale>
    </cfRule>
  </conditionalFormatting>
  <conditionalFormatting sqref="X31">
    <cfRule type="colorScale" priority="899">
      <colorScale>
        <cfvo type="min"/>
        <cfvo type="percentile" val="50"/>
        <cfvo type="max"/>
        <color rgb="FF63BE7B"/>
        <color rgb="FFFFEB84"/>
        <color rgb="FFF8696B"/>
      </colorScale>
    </cfRule>
  </conditionalFormatting>
  <conditionalFormatting sqref="Y4:Y10">
    <cfRule type="colorScale" priority="4641">
      <colorScale>
        <cfvo type="min"/>
        <cfvo type="percentile" val="50"/>
        <cfvo type="max"/>
        <color rgb="FF63BE7B"/>
        <color rgb="FFFFEB84"/>
        <color rgb="FFF8696B"/>
      </colorScale>
    </cfRule>
  </conditionalFormatting>
  <conditionalFormatting sqref="Y5">
    <cfRule type="colorScale" priority="3351">
      <colorScale>
        <cfvo type="min"/>
        <cfvo type="percentile" val="50"/>
        <cfvo type="max"/>
        <color rgb="FF63BE7B"/>
        <color rgb="FFFFEB84"/>
        <color rgb="FFF8696B"/>
      </colorScale>
    </cfRule>
  </conditionalFormatting>
  <conditionalFormatting sqref="Y13:Y45">
    <cfRule type="colorScale" priority="21410">
      <colorScale>
        <cfvo type="min"/>
        <cfvo type="percentile" val="50"/>
        <cfvo type="max"/>
        <color rgb="FF63BE7B"/>
        <color rgb="FFFFEB84"/>
        <color rgb="FFF8696B"/>
      </colorScale>
    </cfRule>
  </conditionalFormatting>
  <conditionalFormatting sqref="Y31">
    <cfRule type="colorScale" priority="898">
      <colorScale>
        <cfvo type="min"/>
        <cfvo type="percentile" val="50"/>
        <cfvo type="max"/>
        <color rgb="FF63BE7B"/>
        <color rgb="FFFFEB84"/>
        <color rgb="FFF8696B"/>
      </colorScale>
    </cfRule>
  </conditionalFormatting>
  <conditionalFormatting sqref="Z4:Z10">
    <cfRule type="colorScale" priority="4640">
      <colorScale>
        <cfvo type="min"/>
        <cfvo type="percentile" val="50"/>
        <cfvo type="max"/>
        <color rgb="FF63BE7B"/>
        <color rgb="FFFFEB84"/>
        <color rgb="FFF8696B"/>
      </colorScale>
    </cfRule>
  </conditionalFormatting>
  <conditionalFormatting sqref="Z5">
    <cfRule type="colorScale" priority="3350">
      <colorScale>
        <cfvo type="min"/>
        <cfvo type="percentile" val="50"/>
        <cfvo type="max"/>
        <color rgb="FF63BE7B"/>
        <color rgb="FFFFEB84"/>
        <color rgb="FFF8696B"/>
      </colorScale>
    </cfRule>
  </conditionalFormatting>
  <conditionalFormatting sqref="Z13:Z45">
    <cfRule type="colorScale" priority="21411">
      <colorScale>
        <cfvo type="min"/>
        <cfvo type="percentile" val="50"/>
        <cfvo type="max"/>
        <color rgb="FF63BE7B"/>
        <color rgb="FFFFEB84"/>
        <color rgb="FFF8696B"/>
      </colorScale>
    </cfRule>
  </conditionalFormatting>
  <conditionalFormatting sqref="Z31">
    <cfRule type="colorScale" priority="897">
      <colorScale>
        <cfvo type="min"/>
        <cfvo type="percentile" val="50"/>
        <cfvo type="max"/>
        <color rgb="FF63BE7B"/>
        <color rgb="FFFFEB84"/>
        <color rgb="FFF8696B"/>
      </colorScale>
    </cfRule>
  </conditionalFormatting>
  <conditionalFormatting sqref="AA4:AA10">
    <cfRule type="colorScale" priority="4639">
      <colorScale>
        <cfvo type="min"/>
        <cfvo type="percentile" val="50"/>
        <cfvo type="max"/>
        <color rgb="FF63BE7B"/>
        <color rgb="FFFFEB84"/>
        <color rgb="FFF8696B"/>
      </colorScale>
    </cfRule>
  </conditionalFormatting>
  <conditionalFormatting sqref="AA5">
    <cfRule type="colorScale" priority="3349">
      <colorScale>
        <cfvo type="min"/>
        <cfvo type="percentile" val="50"/>
        <cfvo type="max"/>
        <color rgb="FF63BE7B"/>
        <color rgb="FFFFEB84"/>
        <color rgb="FFF8696B"/>
      </colorScale>
    </cfRule>
  </conditionalFormatting>
  <conditionalFormatting sqref="AA13:AA45">
    <cfRule type="colorScale" priority="21412">
      <colorScale>
        <cfvo type="min"/>
        <cfvo type="percentile" val="50"/>
        <cfvo type="max"/>
        <color rgb="FF63BE7B"/>
        <color rgb="FFFFEB84"/>
        <color rgb="FFF8696B"/>
      </colorScale>
    </cfRule>
  </conditionalFormatting>
  <conditionalFormatting sqref="AA31">
    <cfRule type="colorScale" priority="896">
      <colorScale>
        <cfvo type="min"/>
        <cfvo type="percentile" val="50"/>
        <cfvo type="max"/>
        <color rgb="FF63BE7B"/>
        <color rgb="FFFFEB84"/>
        <color rgb="FFF8696B"/>
      </colorScale>
    </cfRule>
  </conditionalFormatting>
  <conditionalFormatting sqref="AB4:AB10">
    <cfRule type="colorScale" priority="4638">
      <colorScale>
        <cfvo type="min"/>
        <cfvo type="percentile" val="50"/>
        <cfvo type="max"/>
        <color rgb="FF63BE7B"/>
        <color rgb="FFFFEB84"/>
        <color rgb="FFF8696B"/>
      </colorScale>
    </cfRule>
  </conditionalFormatting>
  <conditionalFormatting sqref="AB5">
    <cfRule type="colorScale" priority="3348">
      <colorScale>
        <cfvo type="min"/>
        <cfvo type="percentile" val="50"/>
        <cfvo type="max"/>
        <color rgb="FF63BE7B"/>
        <color rgb="FFFFEB84"/>
        <color rgb="FFF8696B"/>
      </colorScale>
    </cfRule>
  </conditionalFormatting>
  <conditionalFormatting sqref="AB13:AB45">
    <cfRule type="colorScale" priority="21413">
      <colorScale>
        <cfvo type="min"/>
        <cfvo type="percentile" val="50"/>
        <cfvo type="max"/>
        <color rgb="FF63BE7B"/>
        <color rgb="FFFFEB84"/>
        <color rgb="FFF8696B"/>
      </colorScale>
    </cfRule>
  </conditionalFormatting>
  <conditionalFormatting sqref="AB31">
    <cfRule type="colorScale" priority="895">
      <colorScale>
        <cfvo type="min"/>
        <cfvo type="percentile" val="50"/>
        <cfvo type="max"/>
        <color rgb="FF63BE7B"/>
        <color rgb="FFFFEB84"/>
        <color rgb="FFF8696B"/>
      </colorScale>
    </cfRule>
  </conditionalFormatting>
  <conditionalFormatting sqref="AC4:AC10">
    <cfRule type="colorScale" priority="4637">
      <colorScale>
        <cfvo type="min"/>
        <cfvo type="percentile" val="50"/>
        <cfvo type="max"/>
        <color rgb="FF63BE7B"/>
        <color rgb="FFFFEB84"/>
        <color rgb="FFF8696B"/>
      </colorScale>
    </cfRule>
  </conditionalFormatting>
  <conditionalFormatting sqref="AC5">
    <cfRule type="colorScale" priority="3347">
      <colorScale>
        <cfvo type="min"/>
        <cfvo type="percentile" val="50"/>
        <cfvo type="max"/>
        <color rgb="FF63BE7B"/>
        <color rgb="FFFFEB84"/>
        <color rgb="FFF8696B"/>
      </colorScale>
    </cfRule>
  </conditionalFormatting>
  <conditionalFormatting sqref="AC13:AC45">
    <cfRule type="colorScale" priority="21414">
      <colorScale>
        <cfvo type="min"/>
        <cfvo type="percentile" val="50"/>
        <cfvo type="max"/>
        <color rgb="FF63BE7B"/>
        <color rgb="FFFFEB84"/>
        <color rgb="FFF8696B"/>
      </colorScale>
    </cfRule>
  </conditionalFormatting>
  <conditionalFormatting sqref="AC31">
    <cfRule type="colorScale" priority="894">
      <colorScale>
        <cfvo type="min"/>
        <cfvo type="percentile" val="50"/>
        <cfvo type="max"/>
        <color rgb="FF63BE7B"/>
        <color rgb="FFFFEB84"/>
        <color rgb="FFF8696B"/>
      </colorScale>
    </cfRule>
  </conditionalFormatting>
  <conditionalFormatting sqref="AD4:AD10">
    <cfRule type="colorScale" priority="4636">
      <colorScale>
        <cfvo type="min"/>
        <cfvo type="percentile" val="50"/>
        <cfvo type="max"/>
        <color rgb="FF63BE7B"/>
        <color rgb="FFFFEB84"/>
        <color rgb="FFF8696B"/>
      </colorScale>
    </cfRule>
  </conditionalFormatting>
  <conditionalFormatting sqref="AD5">
    <cfRule type="colorScale" priority="3346">
      <colorScale>
        <cfvo type="min"/>
        <cfvo type="percentile" val="50"/>
        <cfvo type="max"/>
        <color rgb="FF63BE7B"/>
        <color rgb="FFFFEB84"/>
        <color rgb="FFF8696B"/>
      </colorScale>
    </cfRule>
  </conditionalFormatting>
  <conditionalFormatting sqref="AD13:AD45">
    <cfRule type="colorScale" priority="21415">
      <colorScale>
        <cfvo type="min"/>
        <cfvo type="percentile" val="50"/>
        <cfvo type="max"/>
        <color rgb="FF63BE7B"/>
        <color rgb="FFFFEB84"/>
        <color rgb="FFF8696B"/>
      </colorScale>
    </cfRule>
  </conditionalFormatting>
  <conditionalFormatting sqref="AD31">
    <cfRule type="colorScale" priority="893">
      <colorScale>
        <cfvo type="min"/>
        <cfvo type="percentile" val="50"/>
        <cfvo type="max"/>
        <color rgb="FF63BE7B"/>
        <color rgb="FFFFEB84"/>
        <color rgb="FFF8696B"/>
      </colorScale>
    </cfRule>
  </conditionalFormatting>
  <conditionalFormatting sqref="AE4:AE10">
    <cfRule type="colorScale" priority="4635">
      <colorScale>
        <cfvo type="min"/>
        <cfvo type="percentile" val="50"/>
        <cfvo type="max"/>
        <color rgb="FF63BE7B"/>
        <color rgb="FFFFEB84"/>
        <color rgb="FFF8696B"/>
      </colorScale>
    </cfRule>
  </conditionalFormatting>
  <conditionalFormatting sqref="AE5">
    <cfRule type="colorScale" priority="3345">
      <colorScale>
        <cfvo type="min"/>
        <cfvo type="percentile" val="50"/>
        <cfvo type="max"/>
        <color rgb="FF63BE7B"/>
        <color rgb="FFFFEB84"/>
        <color rgb="FFF8696B"/>
      </colorScale>
    </cfRule>
  </conditionalFormatting>
  <conditionalFormatting sqref="AE13:AE45">
    <cfRule type="colorScale" priority="21416">
      <colorScale>
        <cfvo type="min"/>
        <cfvo type="percentile" val="50"/>
        <cfvo type="max"/>
        <color rgb="FF63BE7B"/>
        <color rgb="FFFFEB84"/>
        <color rgb="FFF8696B"/>
      </colorScale>
    </cfRule>
  </conditionalFormatting>
  <conditionalFormatting sqref="AE31">
    <cfRule type="colorScale" priority="892">
      <colorScale>
        <cfvo type="min"/>
        <cfvo type="percentile" val="50"/>
        <cfvo type="max"/>
        <color rgb="FF63BE7B"/>
        <color rgb="FFFFEB84"/>
        <color rgb="FFF8696B"/>
      </colorScale>
    </cfRule>
  </conditionalFormatting>
  <conditionalFormatting sqref="AF4:AF10">
    <cfRule type="colorScale" priority="4634">
      <colorScale>
        <cfvo type="min"/>
        <cfvo type="percentile" val="50"/>
        <cfvo type="max"/>
        <color rgb="FF63BE7B"/>
        <color rgb="FFFFEB84"/>
        <color rgb="FFF8696B"/>
      </colorScale>
    </cfRule>
  </conditionalFormatting>
  <conditionalFormatting sqref="AF5">
    <cfRule type="colorScale" priority="3344">
      <colorScale>
        <cfvo type="min"/>
        <cfvo type="percentile" val="50"/>
        <cfvo type="max"/>
        <color rgb="FF63BE7B"/>
        <color rgb="FFFFEB84"/>
        <color rgb="FFF8696B"/>
      </colorScale>
    </cfRule>
  </conditionalFormatting>
  <conditionalFormatting sqref="AF13:AF45">
    <cfRule type="colorScale" priority="21417">
      <colorScale>
        <cfvo type="min"/>
        <cfvo type="percentile" val="50"/>
        <cfvo type="max"/>
        <color rgb="FF63BE7B"/>
        <color rgb="FFFFEB84"/>
        <color rgb="FFF8696B"/>
      </colorScale>
    </cfRule>
  </conditionalFormatting>
  <conditionalFormatting sqref="AF31">
    <cfRule type="colorScale" priority="891">
      <colorScale>
        <cfvo type="min"/>
        <cfvo type="percentile" val="50"/>
        <cfvo type="max"/>
        <color rgb="FF63BE7B"/>
        <color rgb="FFFFEB84"/>
        <color rgb="FFF8696B"/>
      </colorScale>
    </cfRule>
  </conditionalFormatting>
  <conditionalFormatting sqref="AG4:AG10">
    <cfRule type="colorScale" priority="4633">
      <colorScale>
        <cfvo type="min"/>
        <cfvo type="percentile" val="50"/>
        <cfvo type="max"/>
        <color rgb="FF63BE7B"/>
        <color rgb="FFFFEB84"/>
        <color rgb="FFF8696B"/>
      </colorScale>
    </cfRule>
  </conditionalFormatting>
  <conditionalFormatting sqref="AG5">
    <cfRule type="colorScale" priority="3343">
      <colorScale>
        <cfvo type="min"/>
        <cfvo type="percentile" val="50"/>
        <cfvo type="max"/>
        <color rgb="FF63BE7B"/>
        <color rgb="FFFFEB84"/>
        <color rgb="FFF8696B"/>
      </colorScale>
    </cfRule>
  </conditionalFormatting>
  <conditionalFormatting sqref="AG13:AG45">
    <cfRule type="colorScale" priority="21418">
      <colorScale>
        <cfvo type="min"/>
        <cfvo type="percentile" val="50"/>
        <cfvo type="max"/>
        <color rgb="FF63BE7B"/>
        <color rgb="FFFFEB84"/>
        <color rgb="FFF8696B"/>
      </colorScale>
    </cfRule>
  </conditionalFormatting>
  <conditionalFormatting sqref="AG31">
    <cfRule type="colorScale" priority="890">
      <colorScale>
        <cfvo type="min"/>
        <cfvo type="percentile" val="50"/>
        <cfvo type="max"/>
        <color rgb="FF63BE7B"/>
        <color rgb="FFFFEB84"/>
        <color rgb="FFF8696B"/>
      </colorScale>
    </cfRule>
  </conditionalFormatting>
  <conditionalFormatting sqref="AH4:AH10">
    <cfRule type="colorScale" priority="4632">
      <colorScale>
        <cfvo type="min"/>
        <cfvo type="percentile" val="50"/>
        <cfvo type="max"/>
        <color rgb="FF63BE7B"/>
        <color rgb="FFFFEB84"/>
        <color rgb="FFF8696B"/>
      </colorScale>
    </cfRule>
  </conditionalFormatting>
  <conditionalFormatting sqref="AH5">
    <cfRule type="colorScale" priority="3342">
      <colorScale>
        <cfvo type="min"/>
        <cfvo type="percentile" val="50"/>
        <cfvo type="max"/>
        <color rgb="FF63BE7B"/>
        <color rgb="FFFFEB84"/>
        <color rgb="FFF8696B"/>
      </colorScale>
    </cfRule>
  </conditionalFormatting>
  <conditionalFormatting sqref="AH13:AH45">
    <cfRule type="colorScale" priority="21419">
      <colorScale>
        <cfvo type="min"/>
        <cfvo type="percentile" val="50"/>
        <cfvo type="max"/>
        <color rgb="FF63BE7B"/>
        <color rgb="FFFFEB84"/>
        <color rgb="FFF8696B"/>
      </colorScale>
    </cfRule>
  </conditionalFormatting>
  <conditionalFormatting sqref="AH31">
    <cfRule type="colorScale" priority="889">
      <colorScale>
        <cfvo type="min"/>
        <cfvo type="percentile" val="50"/>
        <cfvo type="max"/>
        <color rgb="FF63BE7B"/>
        <color rgb="FFFFEB84"/>
        <color rgb="FFF8696B"/>
      </colorScale>
    </cfRule>
  </conditionalFormatting>
  <conditionalFormatting sqref="AI4:AI10">
    <cfRule type="colorScale" priority="4631">
      <colorScale>
        <cfvo type="min"/>
        <cfvo type="percentile" val="50"/>
        <cfvo type="max"/>
        <color rgb="FF63BE7B"/>
        <color rgb="FFFFEB84"/>
        <color rgb="FFF8696B"/>
      </colorScale>
    </cfRule>
  </conditionalFormatting>
  <conditionalFormatting sqref="AI5">
    <cfRule type="colorScale" priority="3341">
      <colorScale>
        <cfvo type="min"/>
        <cfvo type="percentile" val="50"/>
        <cfvo type="max"/>
        <color rgb="FF63BE7B"/>
        <color rgb="FFFFEB84"/>
        <color rgb="FFF8696B"/>
      </colorScale>
    </cfRule>
  </conditionalFormatting>
  <conditionalFormatting sqref="AI13:AI45">
    <cfRule type="colorScale" priority="21420">
      <colorScale>
        <cfvo type="min"/>
        <cfvo type="percentile" val="50"/>
        <cfvo type="max"/>
        <color rgb="FF63BE7B"/>
        <color rgb="FFFFEB84"/>
        <color rgb="FFF8696B"/>
      </colorScale>
    </cfRule>
  </conditionalFormatting>
  <conditionalFormatting sqref="AI31">
    <cfRule type="colorScale" priority="888">
      <colorScale>
        <cfvo type="min"/>
        <cfvo type="percentile" val="50"/>
        <cfvo type="max"/>
        <color rgb="FF63BE7B"/>
        <color rgb="FFFFEB84"/>
        <color rgb="FFF8696B"/>
      </colorScale>
    </cfRule>
  </conditionalFormatting>
  <conditionalFormatting sqref="AJ4:AJ10">
    <cfRule type="colorScale" priority="4630">
      <colorScale>
        <cfvo type="min"/>
        <cfvo type="percentile" val="50"/>
        <cfvo type="max"/>
        <color rgb="FF63BE7B"/>
        <color rgb="FFFFEB84"/>
        <color rgb="FFF8696B"/>
      </colorScale>
    </cfRule>
  </conditionalFormatting>
  <conditionalFormatting sqref="AJ5">
    <cfRule type="colorScale" priority="3340">
      <colorScale>
        <cfvo type="min"/>
        <cfvo type="percentile" val="50"/>
        <cfvo type="max"/>
        <color rgb="FF63BE7B"/>
        <color rgb="FFFFEB84"/>
        <color rgb="FFF8696B"/>
      </colorScale>
    </cfRule>
  </conditionalFormatting>
  <conditionalFormatting sqref="AJ13:AJ45">
    <cfRule type="colorScale" priority="21421">
      <colorScale>
        <cfvo type="min"/>
        <cfvo type="percentile" val="50"/>
        <cfvo type="max"/>
        <color rgb="FF63BE7B"/>
        <color rgb="FFFFEB84"/>
        <color rgb="FFF8696B"/>
      </colorScale>
    </cfRule>
  </conditionalFormatting>
  <conditionalFormatting sqref="AJ31">
    <cfRule type="colorScale" priority="887">
      <colorScale>
        <cfvo type="min"/>
        <cfvo type="percentile" val="50"/>
        <cfvo type="max"/>
        <color rgb="FF63BE7B"/>
        <color rgb="FFFFEB84"/>
        <color rgb="FFF8696B"/>
      </colorScale>
    </cfRule>
  </conditionalFormatting>
  <conditionalFormatting sqref="AK4:AK10">
    <cfRule type="colorScale" priority="4629">
      <colorScale>
        <cfvo type="min"/>
        <cfvo type="percentile" val="50"/>
        <cfvo type="max"/>
        <color rgb="FF63BE7B"/>
        <color rgb="FFFFEB84"/>
        <color rgb="FFF8696B"/>
      </colorScale>
    </cfRule>
  </conditionalFormatting>
  <conditionalFormatting sqref="AK5">
    <cfRule type="colorScale" priority="3339">
      <colorScale>
        <cfvo type="min"/>
        <cfvo type="percentile" val="50"/>
        <cfvo type="max"/>
        <color rgb="FF63BE7B"/>
        <color rgb="FFFFEB84"/>
        <color rgb="FFF8696B"/>
      </colorScale>
    </cfRule>
  </conditionalFormatting>
  <conditionalFormatting sqref="AK13:AK45">
    <cfRule type="colorScale" priority="21422">
      <colorScale>
        <cfvo type="min"/>
        <cfvo type="percentile" val="50"/>
        <cfvo type="max"/>
        <color rgb="FF63BE7B"/>
        <color rgb="FFFFEB84"/>
        <color rgb="FFF8696B"/>
      </colorScale>
    </cfRule>
  </conditionalFormatting>
  <conditionalFormatting sqref="AK31">
    <cfRule type="colorScale" priority="886">
      <colorScale>
        <cfvo type="min"/>
        <cfvo type="percentile" val="50"/>
        <cfvo type="max"/>
        <color rgb="FF63BE7B"/>
        <color rgb="FFFFEB84"/>
        <color rgb="FFF8696B"/>
      </colorScale>
    </cfRule>
  </conditionalFormatting>
  <conditionalFormatting sqref="AL4:AL10">
    <cfRule type="colorScale" priority="4628">
      <colorScale>
        <cfvo type="min"/>
        <cfvo type="percentile" val="50"/>
        <cfvo type="max"/>
        <color rgb="FF63BE7B"/>
        <color rgb="FFFFEB84"/>
        <color rgb="FFF8696B"/>
      </colorScale>
    </cfRule>
  </conditionalFormatting>
  <conditionalFormatting sqref="AL5">
    <cfRule type="colorScale" priority="3338">
      <colorScale>
        <cfvo type="min"/>
        <cfvo type="percentile" val="50"/>
        <cfvo type="max"/>
        <color rgb="FF63BE7B"/>
        <color rgb="FFFFEB84"/>
        <color rgb="FFF8696B"/>
      </colorScale>
    </cfRule>
  </conditionalFormatting>
  <conditionalFormatting sqref="AL13:AL45">
    <cfRule type="colorScale" priority="21423">
      <colorScale>
        <cfvo type="min"/>
        <cfvo type="percentile" val="50"/>
        <cfvo type="max"/>
        <color rgb="FF63BE7B"/>
        <color rgb="FFFFEB84"/>
        <color rgb="FFF8696B"/>
      </colorScale>
    </cfRule>
  </conditionalFormatting>
  <conditionalFormatting sqref="AL31">
    <cfRule type="colorScale" priority="885">
      <colorScale>
        <cfvo type="min"/>
        <cfvo type="percentile" val="50"/>
        <cfvo type="max"/>
        <color rgb="FF63BE7B"/>
        <color rgb="FFFFEB84"/>
        <color rgb="FFF8696B"/>
      </colorScale>
    </cfRule>
  </conditionalFormatting>
  <conditionalFormatting sqref="AM4:AM10">
    <cfRule type="colorScale" priority="4625">
      <colorScale>
        <cfvo type="min"/>
        <cfvo type="percentile" val="50"/>
        <cfvo type="max"/>
        <color rgb="FF63BE7B"/>
        <color rgb="FFFFEB84"/>
        <color rgb="FFF8696B"/>
      </colorScale>
    </cfRule>
  </conditionalFormatting>
  <conditionalFormatting sqref="AM5">
    <cfRule type="colorScale" priority="3337">
      <colorScale>
        <cfvo type="min"/>
        <cfvo type="percentile" val="50"/>
        <cfvo type="max"/>
        <color rgb="FF63BE7B"/>
        <color rgb="FFFFEB84"/>
        <color rgb="FFF8696B"/>
      </colorScale>
    </cfRule>
  </conditionalFormatting>
  <conditionalFormatting sqref="AM13:AM45">
    <cfRule type="colorScale" priority="21424">
      <colorScale>
        <cfvo type="min"/>
        <cfvo type="percentile" val="50"/>
        <cfvo type="max"/>
        <color rgb="FF63BE7B"/>
        <color rgb="FFFFEB84"/>
        <color rgb="FFF8696B"/>
      </colorScale>
    </cfRule>
  </conditionalFormatting>
  <conditionalFormatting sqref="AM31">
    <cfRule type="colorScale" priority="884">
      <colorScale>
        <cfvo type="min"/>
        <cfvo type="percentile" val="50"/>
        <cfvo type="max"/>
        <color rgb="FF63BE7B"/>
        <color rgb="FFFFEB84"/>
        <color rgb="FFF8696B"/>
      </colorScale>
    </cfRule>
  </conditionalFormatting>
  <conditionalFormatting sqref="AN4:AN10">
    <cfRule type="colorScale" priority="4655">
      <colorScale>
        <cfvo type="min"/>
        <cfvo type="percentile" val="50"/>
        <cfvo type="max"/>
        <color rgb="FF63BE7B"/>
        <color rgb="FFFFEB84"/>
        <color rgb="FFF8696B"/>
      </colorScale>
    </cfRule>
  </conditionalFormatting>
  <conditionalFormatting sqref="AN5">
    <cfRule type="colorScale" priority="3365">
      <colorScale>
        <cfvo type="min"/>
        <cfvo type="percentile" val="50"/>
        <cfvo type="max"/>
        <color rgb="FF63BE7B"/>
        <color rgb="FFFFEB84"/>
        <color rgb="FFF8696B"/>
      </colorScale>
    </cfRule>
  </conditionalFormatting>
  <conditionalFormatting sqref="AN13:AN45">
    <cfRule type="colorScale" priority="21425">
      <colorScale>
        <cfvo type="min"/>
        <cfvo type="percentile" val="50"/>
        <cfvo type="max"/>
        <color rgb="FF63BE7B"/>
        <color rgb="FFFFEB84"/>
        <color rgb="FFF8696B"/>
      </colorScale>
    </cfRule>
  </conditionalFormatting>
  <conditionalFormatting sqref="AN31">
    <cfRule type="colorScale" priority="912">
      <colorScale>
        <cfvo type="min"/>
        <cfvo type="percentile" val="50"/>
        <cfvo type="max"/>
        <color rgb="FF63BE7B"/>
        <color rgb="FFFFEB84"/>
        <color rgb="FFF8696B"/>
      </colorScale>
    </cfRule>
  </conditionalFormatting>
  <conditionalFormatting sqref="AR1">
    <cfRule type="containsText" dxfId="25" priority="1689" operator="containsText" text="*+">
      <formula>NOT(ISERROR(SEARCH("*+",AR1)))</formula>
    </cfRule>
  </conditionalFormatting>
  <conditionalFormatting sqref="AR1">
    <cfRule type="containsText" dxfId="24" priority="465" operator="containsText" text="o">
      <formula>NOT(ISERROR(SEARCH("o",AR1)))</formula>
    </cfRule>
  </conditionalFormatting>
  <conditionalFormatting sqref="AR1:AR1048576">
    <cfRule type="containsText" dxfId="23" priority="278" operator="containsText" text="*--">
      <formula>NOT(ISERROR(SEARCH("*--",AR1)))</formula>
    </cfRule>
    <cfRule type="containsText" dxfId="22" priority="279" operator="containsText" text="*-">
      <formula>NOT(ISERROR(SEARCH("*-",AR1)))</formula>
    </cfRule>
  </conditionalFormatting>
  <conditionalFormatting sqref="AR1">
    <cfRule type="containsText" dxfId="21" priority="1688" operator="containsText" text="*++">
      <formula>NOT(ISERROR(SEARCH("*++",AR1)))</formula>
    </cfRule>
  </conditionalFormatting>
  <conditionalFormatting sqref="AR2:AR1048576">
    <cfRule type="containsText" dxfId="20" priority="280" operator="containsText" text="o">
      <formula>NOT(ISERROR(SEARCH("o",AR2)))</formula>
    </cfRule>
    <cfRule type="containsText" dxfId="19" priority="281" operator="containsText" text="*++">
      <formula>NOT(ISERROR(SEARCH("*++",AR2)))</formula>
    </cfRule>
    <cfRule type="containsText" dxfId="18" priority="282" operator="containsText" text="*+">
      <formula>NOT(ISERROR(SEARCH("*+",AR2)))</formula>
    </cfRule>
  </conditionalFormatting>
  <printOptions horizontalCentered="1"/>
  <pageMargins left="0.35433070866141736" right="0.37265625000000002" top="1.1812499999999999" bottom="0.59062499999999996" header="0.31496062992125984" footer="0.19685039370078741"/>
  <pageSetup paperSize="9" scale="54" orientation="landscape" r:id="rId1"/>
  <headerFooter>
    <oddHeader xml:space="preserve">&amp;L&amp;"Arial,Fett"&amp;11  &amp;G&amp;C&amp;"Arial,Fett"&amp;18
Ergebnistabelle Bundesländer&amp;14
 &amp;10
&amp;11 Legende und Erläuterungen zu den Spaltenüberschriften: siehe Anhang
 &amp;R&amp;G
</oddHeader>
    <oddFooter xml:space="preserve">&amp;RSeite &amp;P </oddFooter>
  </headerFooter>
  <rowBreaks count="2" manualBreakCount="2">
    <brk id="1" max="16383" man="1"/>
    <brk id="1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14"/>
  <sheetViews>
    <sheetView view="pageLayout" topLeftCell="A9" zoomScale="70" zoomScaleNormal="120" zoomScalePageLayoutView="70" workbookViewId="0">
      <selection activeCell="A8" sqref="A8:B8"/>
    </sheetView>
  </sheetViews>
  <sheetFormatPr baseColWidth="10" defaultColWidth="11.453125" defaultRowHeight="13" x14ac:dyDescent="0.3"/>
  <cols>
    <col min="1" max="1" width="9.81640625" style="53" customWidth="1"/>
    <col min="2" max="2" width="211" style="53" customWidth="1"/>
    <col min="3" max="3" width="6" style="53" customWidth="1"/>
    <col min="4" max="4" width="5.54296875" style="53" customWidth="1"/>
    <col min="5" max="5" width="4.54296875" style="110" customWidth="1"/>
    <col min="6" max="6" width="5.54296875" style="111" customWidth="1"/>
    <col min="7" max="38" width="5.54296875" style="53" customWidth="1"/>
    <col min="39" max="39" width="5.54296875" style="111" customWidth="1"/>
    <col min="40" max="16384" width="11.453125" style="53"/>
  </cols>
  <sheetData>
    <row r="1" spans="1:39" ht="114.65" customHeight="1" x14ac:dyDescent="0.3">
      <c r="A1" s="149" t="s">
        <v>298</v>
      </c>
      <c r="B1" s="149"/>
    </row>
    <row r="2" spans="1:39" ht="161.25" customHeight="1" x14ac:dyDescent="0.3">
      <c r="A2" s="150" t="s">
        <v>299</v>
      </c>
      <c r="B2" s="150"/>
      <c r="F2" s="112"/>
    </row>
    <row r="3" spans="1:39" ht="113.4" customHeight="1" x14ac:dyDescent="0.3">
      <c r="A3" s="145" t="s">
        <v>300</v>
      </c>
      <c r="B3" s="145"/>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39" ht="17.25" customHeight="1" x14ac:dyDescent="0.3">
      <c r="A4" s="113" t="s">
        <v>64</v>
      </c>
      <c r="B4" s="114" t="s">
        <v>117</v>
      </c>
    </row>
    <row r="5" spans="1:39" ht="21" customHeight="1" x14ac:dyDescent="0.3">
      <c r="A5" s="113" t="s">
        <v>66</v>
      </c>
      <c r="B5" s="114" t="s">
        <v>116</v>
      </c>
      <c r="F5" s="112"/>
    </row>
    <row r="6" spans="1:39" ht="97.5" customHeight="1" x14ac:dyDescent="0.3">
      <c r="A6" s="151" t="s">
        <v>151</v>
      </c>
      <c r="B6" s="152"/>
    </row>
    <row r="7" spans="1:39" ht="61.5" customHeight="1" x14ac:dyDescent="0.25">
      <c r="A7" s="151" t="s">
        <v>88</v>
      </c>
      <c r="B7" s="152"/>
      <c r="E7" s="53"/>
      <c r="F7" s="53"/>
      <c r="AM7" s="53"/>
    </row>
    <row r="8" spans="1:39" ht="63.75" customHeight="1" x14ac:dyDescent="0.25">
      <c r="A8" s="148" t="s">
        <v>301</v>
      </c>
      <c r="B8" s="148"/>
      <c r="E8" s="53"/>
      <c r="F8" s="53"/>
      <c r="AM8" s="53"/>
    </row>
    <row r="9" spans="1:39" ht="42.75" customHeight="1" x14ac:dyDescent="0.25">
      <c r="A9" s="151" t="s">
        <v>302</v>
      </c>
      <c r="B9" s="152"/>
      <c r="E9" s="53"/>
      <c r="F9" s="53"/>
      <c r="AM9" s="53"/>
    </row>
    <row r="10" spans="1:39" ht="15.5" x14ac:dyDescent="0.35">
      <c r="A10" s="59" t="s">
        <v>0</v>
      </c>
      <c r="B10" s="54" t="s">
        <v>303</v>
      </c>
      <c r="E10" s="53"/>
      <c r="F10" s="53"/>
      <c r="AM10" s="53"/>
    </row>
    <row r="11" spans="1:39" ht="15.5" x14ac:dyDescent="0.35">
      <c r="A11" s="58" t="s">
        <v>1</v>
      </c>
      <c r="B11" s="54" t="s">
        <v>304</v>
      </c>
      <c r="E11" s="53"/>
      <c r="F11" s="53"/>
      <c r="AM11" s="53"/>
    </row>
    <row r="12" spans="1:39" ht="15.5" x14ac:dyDescent="0.35">
      <c r="A12" s="57" t="s">
        <v>2</v>
      </c>
      <c r="B12" s="54" t="s">
        <v>305</v>
      </c>
      <c r="E12" s="53"/>
      <c r="F12" s="53"/>
      <c r="AM12" s="53"/>
    </row>
    <row r="13" spans="1:39" ht="15.5" x14ac:dyDescent="0.35">
      <c r="A13" s="56" t="s">
        <v>3</v>
      </c>
      <c r="B13" s="54" t="s">
        <v>306</v>
      </c>
      <c r="E13" s="53"/>
      <c r="F13" s="53"/>
      <c r="AM13" s="53"/>
    </row>
    <row r="14" spans="1:39" ht="14.25" customHeight="1" x14ac:dyDescent="0.35">
      <c r="A14" s="55" t="s">
        <v>4</v>
      </c>
      <c r="B14" s="54" t="s">
        <v>307</v>
      </c>
      <c r="E14" s="53"/>
      <c r="F14" s="53"/>
      <c r="AM14" s="53"/>
    </row>
    <row r="15" spans="1:39" ht="14.25" customHeight="1" x14ac:dyDescent="0.35">
      <c r="A15" s="117"/>
      <c r="B15" s="54" t="s">
        <v>308</v>
      </c>
      <c r="E15" s="53"/>
      <c r="F15" s="53"/>
      <c r="AM15" s="53"/>
    </row>
    <row r="16" spans="1:39" ht="81" customHeight="1" x14ac:dyDescent="0.25">
      <c r="A16" s="145" t="s">
        <v>123</v>
      </c>
      <c r="B16" s="146"/>
      <c r="E16" s="53"/>
      <c r="F16" s="53"/>
      <c r="AM16" s="53"/>
    </row>
    <row r="17" spans="1:39" ht="15.5" x14ac:dyDescent="0.35">
      <c r="A17" s="54" t="s">
        <v>48</v>
      </c>
      <c r="B17" s="54"/>
      <c r="E17" s="53"/>
      <c r="F17" s="53"/>
      <c r="AM17" s="53"/>
    </row>
    <row r="18" spans="1:39" ht="18" customHeight="1" x14ac:dyDescent="0.35">
      <c r="A18" s="54" t="s">
        <v>47</v>
      </c>
      <c r="B18" s="115" t="s">
        <v>89</v>
      </c>
      <c r="E18" s="53"/>
      <c r="F18" s="53"/>
      <c r="AM18" s="53"/>
    </row>
    <row r="19" spans="1:39" ht="15.5" x14ac:dyDescent="0.35">
      <c r="A19" s="54" t="s">
        <v>46</v>
      </c>
      <c r="B19" s="115" t="s">
        <v>125</v>
      </c>
      <c r="E19" s="53"/>
      <c r="F19" s="53"/>
      <c r="AM19" s="53"/>
    </row>
    <row r="20" spans="1:39" ht="15.5" x14ac:dyDescent="0.35">
      <c r="A20" s="54" t="s">
        <v>45</v>
      </c>
      <c r="B20" s="115" t="s">
        <v>126</v>
      </c>
      <c r="E20" s="53"/>
      <c r="F20" s="53"/>
      <c r="AM20" s="53"/>
    </row>
    <row r="21" spans="1:39" ht="15.5" x14ac:dyDescent="0.35">
      <c r="A21" s="54" t="s">
        <v>44</v>
      </c>
      <c r="B21" s="115" t="s">
        <v>127</v>
      </c>
      <c r="E21" s="53"/>
      <c r="F21" s="53"/>
      <c r="AM21" s="53"/>
    </row>
    <row r="22" spans="1:39" ht="15.5" x14ac:dyDescent="0.35">
      <c r="A22" s="54" t="s">
        <v>43</v>
      </c>
      <c r="B22" s="115" t="s">
        <v>128</v>
      </c>
      <c r="E22" s="53"/>
      <c r="F22" s="53"/>
      <c r="AM22" s="53"/>
    </row>
    <row r="23" spans="1:39" ht="15.5" x14ac:dyDescent="0.35">
      <c r="A23" s="54" t="s">
        <v>42</v>
      </c>
      <c r="B23" s="115" t="s">
        <v>129</v>
      </c>
      <c r="E23" s="53"/>
      <c r="F23" s="53"/>
      <c r="AM23" s="53"/>
    </row>
    <row r="24" spans="1:39" ht="15.5" x14ac:dyDescent="0.35">
      <c r="A24" s="54" t="s">
        <v>41</v>
      </c>
      <c r="B24" s="115" t="s">
        <v>130</v>
      </c>
      <c r="E24" s="53"/>
      <c r="F24" s="53"/>
      <c r="AM24" s="53"/>
    </row>
    <row r="25" spans="1:39" ht="15.5" x14ac:dyDescent="0.35">
      <c r="A25" s="54" t="s">
        <v>40</v>
      </c>
      <c r="B25" s="115" t="s">
        <v>131</v>
      </c>
      <c r="E25" s="53"/>
      <c r="F25" s="53"/>
      <c r="AM25" s="53"/>
    </row>
    <row r="26" spans="1:39" ht="15.5" x14ac:dyDescent="0.35">
      <c r="A26" s="54" t="s">
        <v>39</v>
      </c>
      <c r="B26" s="115" t="s">
        <v>132</v>
      </c>
      <c r="E26" s="53"/>
      <c r="F26" s="53"/>
      <c r="AM26" s="53"/>
    </row>
    <row r="27" spans="1:39" ht="15.5" x14ac:dyDescent="0.35">
      <c r="A27" s="54" t="s">
        <v>38</v>
      </c>
      <c r="B27" s="115" t="s">
        <v>133</v>
      </c>
      <c r="E27" s="53"/>
      <c r="F27" s="53"/>
      <c r="AM27" s="53"/>
    </row>
    <row r="28" spans="1:39" ht="15.5" x14ac:dyDescent="0.35">
      <c r="A28" s="54" t="s">
        <v>37</v>
      </c>
      <c r="B28" s="115" t="s">
        <v>134</v>
      </c>
      <c r="E28" s="53"/>
      <c r="F28" s="53"/>
      <c r="AM28" s="53"/>
    </row>
    <row r="29" spans="1:39" ht="15.5" x14ac:dyDescent="0.35">
      <c r="A29" s="54" t="s">
        <v>36</v>
      </c>
      <c r="B29" s="115" t="s">
        <v>135</v>
      </c>
      <c r="E29" s="53"/>
      <c r="F29" s="53"/>
      <c r="AM29" s="53"/>
    </row>
    <row r="30" spans="1:39" ht="15.5" x14ac:dyDescent="0.35">
      <c r="A30" s="54" t="s">
        <v>35</v>
      </c>
      <c r="B30" s="115" t="s">
        <v>136</v>
      </c>
      <c r="E30" s="53"/>
      <c r="F30" s="53"/>
      <c r="AM30" s="53"/>
    </row>
    <row r="31" spans="1:39" ht="15.5" x14ac:dyDescent="0.35">
      <c r="A31" s="54" t="s">
        <v>34</v>
      </c>
      <c r="B31" s="115" t="s">
        <v>137</v>
      </c>
      <c r="E31" s="53"/>
      <c r="F31" s="53"/>
      <c r="AM31" s="53"/>
    </row>
    <row r="32" spans="1:39" ht="15.5" x14ac:dyDescent="0.35">
      <c r="A32" s="54" t="s">
        <v>33</v>
      </c>
      <c r="B32" s="115" t="s">
        <v>138</v>
      </c>
      <c r="E32" s="53"/>
      <c r="F32" s="53"/>
      <c r="AM32" s="53"/>
    </row>
    <row r="33" spans="1:39" ht="15" customHeight="1" x14ac:dyDescent="0.35">
      <c r="A33" s="54" t="s">
        <v>32</v>
      </c>
      <c r="B33" s="115" t="s">
        <v>139</v>
      </c>
      <c r="E33" s="53"/>
      <c r="F33" s="53"/>
      <c r="AM33" s="53"/>
    </row>
    <row r="34" spans="1:39" ht="15.5" x14ac:dyDescent="0.35">
      <c r="A34" s="54" t="s">
        <v>31</v>
      </c>
      <c r="B34" s="115" t="s">
        <v>140</v>
      </c>
      <c r="E34" s="53"/>
      <c r="F34" s="53"/>
      <c r="AM34" s="53"/>
    </row>
    <row r="35" spans="1:39" ht="15.5" x14ac:dyDescent="0.35">
      <c r="A35" s="54" t="s">
        <v>30</v>
      </c>
      <c r="B35" s="115" t="s">
        <v>141</v>
      </c>
      <c r="E35" s="53"/>
      <c r="F35" s="53"/>
      <c r="AM35" s="53"/>
    </row>
    <row r="36" spans="1:39" ht="15.5" x14ac:dyDescent="0.35">
      <c r="A36" s="54" t="s">
        <v>29</v>
      </c>
      <c r="B36" s="115" t="s">
        <v>142</v>
      </c>
      <c r="E36" s="53"/>
      <c r="F36" s="53"/>
      <c r="AM36" s="53"/>
    </row>
    <row r="37" spans="1:39" ht="15.5" x14ac:dyDescent="0.35">
      <c r="A37" s="54" t="s">
        <v>28</v>
      </c>
      <c r="B37" s="115" t="s">
        <v>143</v>
      </c>
      <c r="E37" s="53"/>
      <c r="F37" s="53"/>
      <c r="AM37" s="53"/>
    </row>
    <row r="38" spans="1:39" ht="15.5" x14ac:dyDescent="0.35">
      <c r="A38" s="54" t="s">
        <v>27</v>
      </c>
      <c r="B38" s="115" t="s">
        <v>144</v>
      </c>
      <c r="E38" s="53"/>
      <c r="F38" s="53"/>
      <c r="AM38" s="53"/>
    </row>
    <row r="39" spans="1:39" ht="15.5" x14ac:dyDescent="0.35">
      <c r="A39" s="54" t="s">
        <v>26</v>
      </c>
      <c r="B39" s="115" t="s">
        <v>145</v>
      </c>
      <c r="E39" s="53"/>
      <c r="F39" s="53"/>
      <c r="AM39" s="53"/>
    </row>
    <row r="40" spans="1:39" ht="15.5" x14ac:dyDescent="0.35">
      <c r="A40" s="54" t="s">
        <v>25</v>
      </c>
      <c r="B40" s="115" t="s">
        <v>146</v>
      </c>
      <c r="E40" s="53"/>
      <c r="F40" s="53"/>
      <c r="AM40" s="53"/>
    </row>
    <row r="41" spans="1:39" ht="15.5" x14ac:dyDescent="0.35">
      <c r="A41" s="54" t="s">
        <v>24</v>
      </c>
      <c r="B41" s="115" t="s">
        <v>147</v>
      </c>
      <c r="E41" s="53"/>
      <c r="F41" s="53"/>
      <c r="AM41" s="53"/>
    </row>
    <row r="42" spans="1:39" ht="15.5" x14ac:dyDescent="0.35">
      <c r="A42" s="54" t="s">
        <v>23</v>
      </c>
      <c r="B42" s="115" t="s">
        <v>148</v>
      </c>
      <c r="E42" s="53"/>
      <c r="F42" s="53"/>
      <c r="AM42" s="53"/>
    </row>
    <row r="43" spans="1:39" ht="15.5" x14ac:dyDescent="0.35">
      <c r="A43" s="54" t="s">
        <v>22</v>
      </c>
      <c r="B43" s="115" t="s">
        <v>149</v>
      </c>
      <c r="E43" s="53"/>
      <c r="F43" s="53"/>
      <c r="AM43" s="53"/>
    </row>
    <row r="44" spans="1:39" ht="15.5" x14ac:dyDescent="0.35">
      <c r="A44" s="54" t="s">
        <v>21</v>
      </c>
      <c r="B44" s="115" t="s">
        <v>150</v>
      </c>
      <c r="E44" s="53"/>
      <c r="F44" s="53"/>
      <c r="AM44" s="53"/>
    </row>
    <row r="45" spans="1:39" ht="86.25" customHeight="1" x14ac:dyDescent="0.35">
      <c r="A45" s="147" t="s">
        <v>118</v>
      </c>
      <c r="B45" s="147"/>
      <c r="E45" s="53"/>
      <c r="F45" s="53"/>
      <c r="AM45" s="53"/>
    </row>
    <row r="46" spans="1:39" ht="12.5" x14ac:dyDescent="0.25">
      <c r="E46" s="53"/>
      <c r="F46" s="53"/>
      <c r="AM46" s="53"/>
    </row>
    <row r="47" spans="1:39" ht="12.5" x14ac:dyDescent="0.25">
      <c r="E47" s="53"/>
      <c r="F47" s="53"/>
      <c r="AM47" s="53"/>
    </row>
    <row r="48" spans="1:39" ht="12.5" x14ac:dyDescent="0.25">
      <c r="E48" s="53"/>
      <c r="F48" s="53"/>
      <c r="AM48" s="53"/>
    </row>
    <row r="49" s="53" customFormat="1" ht="12.5" x14ac:dyDescent="0.25"/>
    <row r="50" s="53" customFormat="1" ht="12.5" x14ac:dyDescent="0.25"/>
    <row r="51" s="53" customFormat="1" ht="12.5" x14ac:dyDescent="0.25"/>
    <row r="52" s="53" customFormat="1" ht="12.5" x14ac:dyDescent="0.25"/>
    <row r="53" s="53" customFormat="1" ht="12.5" x14ac:dyDescent="0.25"/>
    <row r="54" s="53" customFormat="1" ht="12.5" x14ac:dyDescent="0.25"/>
    <row r="55" s="53" customFormat="1" ht="12.5" x14ac:dyDescent="0.25"/>
    <row r="56" s="53" customFormat="1" ht="12.5" x14ac:dyDescent="0.25"/>
    <row r="57" s="53" customFormat="1" ht="12.5" x14ac:dyDescent="0.25"/>
    <row r="58" s="53" customFormat="1" ht="12.5" x14ac:dyDescent="0.25"/>
    <row r="59" s="53" customFormat="1" ht="12.5" x14ac:dyDescent="0.25"/>
    <row r="60" s="53" customFormat="1" ht="12.5" x14ac:dyDescent="0.25"/>
    <row r="61" s="53" customFormat="1" ht="12.5" x14ac:dyDescent="0.25"/>
    <row r="62" s="53" customFormat="1" ht="12.5" x14ac:dyDescent="0.25"/>
    <row r="63" s="53" customFormat="1" ht="12.5" x14ac:dyDescent="0.25"/>
    <row r="64" s="53" customFormat="1" ht="12.5" x14ac:dyDescent="0.25"/>
    <row r="65" s="53" customFormat="1" ht="12.5" x14ac:dyDescent="0.25"/>
    <row r="66" s="53" customFormat="1" ht="12.5" x14ac:dyDescent="0.25"/>
    <row r="67" s="53" customFormat="1" ht="12.5" x14ac:dyDescent="0.25"/>
    <row r="68" s="53" customFormat="1" ht="12.5" x14ac:dyDescent="0.25"/>
    <row r="69" s="53" customFormat="1" ht="12.5" x14ac:dyDescent="0.25"/>
    <row r="70" s="53" customFormat="1" ht="12.5" x14ac:dyDescent="0.25"/>
    <row r="71" s="53" customFormat="1" ht="12.5" x14ac:dyDescent="0.25"/>
    <row r="72" s="53" customFormat="1" ht="12.5" x14ac:dyDescent="0.25"/>
    <row r="73" s="53" customFormat="1" ht="12.5" x14ac:dyDescent="0.25"/>
    <row r="74" s="53" customFormat="1" ht="12.5" x14ac:dyDescent="0.25"/>
    <row r="75" s="53" customFormat="1" ht="12.5" x14ac:dyDescent="0.25"/>
    <row r="76" s="53" customFormat="1" ht="12.5" x14ac:dyDescent="0.25"/>
    <row r="77" s="53" customFormat="1" ht="12.5" x14ac:dyDescent="0.25"/>
    <row r="78" s="53" customFormat="1" ht="12.5" x14ac:dyDescent="0.25"/>
    <row r="79" s="53" customFormat="1" ht="12.5" x14ac:dyDescent="0.25"/>
    <row r="80" s="53" customFormat="1" ht="12.5" x14ac:dyDescent="0.25"/>
    <row r="81" s="53" customFormat="1" ht="12.5" x14ac:dyDescent="0.25"/>
    <row r="82" s="53" customFormat="1" ht="12.5" x14ac:dyDescent="0.25"/>
    <row r="83" s="53" customFormat="1" ht="12.5" x14ac:dyDescent="0.25"/>
    <row r="84" s="53" customFormat="1" ht="12.5" x14ac:dyDescent="0.25"/>
    <row r="85" s="53" customFormat="1" ht="12.5" x14ac:dyDescent="0.25"/>
    <row r="86" s="53" customFormat="1" ht="12.5" x14ac:dyDescent="0.25"/>
    <row r="87" s="53" customFormat="1" ht="12.5" x14ac:dyDescent="0.25"/>
    <row r="88" s="53" customFormat="1" ht="12.5" x14ac:dyDescent="0.25"/>
    <row r="89" s="53" customFormat="1" ht="12.5" x14ac:dyDescent="0.25"/>
    <row r="90" s="53" customFormat="1" ht="12.5" x14ac:dyDescent="0.25"/>
    <row r="91" s="53" customFormat="1" ht="12.5" x14ac:dyDescent="0.25"/>
    <row r="92" s="53" customFormat="1" ht="12.5" x14ac:dyDescent="0.25"/>
    <row r="93" s="53" customFormat="1" ht="12.5" x14ac:dyDescent="0.25"/>
    <row r="94" s="53" customFormat="1" ht="12.5" x14ac:dyDescent="0.25"/>
    <row r="95" s="53" customFormat="1" ht="12.5" x14ac:dyDescent="0.25"/>
    <row r="96" s="53" customFormat="1" ht="12.5" x14ac:dyDescent="0.25"/>
    <row r="97" s="53" customFormat="1" ht="12.5" x14ac:dyDescent="0.25"/>
    <row r="98" s="53" customFormat="1" ht="12.5" x14ac:dyDescent="0.25"/>
    <row r="99" s="53" customFormat="1" ht="12.5" x14ac:dyDescent="0.25"/>
    <row r="100" s="53" customFormat="1" ht="12.5" x14ac:dyDescent="0.25"/>
    <row r="101" s="53" customFormat="1" ht="12.5" x14ac:dyDescent="0.25"/>
    <row r="102" s="53" customFormat="1" ht="12.5" x14ac:dyDescent="0.25"/>
    <row r="103" s="53" customFormat="1" ht="12.5" x14ac:dyDescent="0.25"/>
    <row r="104" s="53" customFormat="1" ht="12.5" x14ac:dyDescent="0.25"/>
    <row r="105" s="53" customFormat="1" ht="12.5" x14ac:dyDescent="0.25"/>
    <row r="106" s="53" customFormat="1" ht="12.5" x14ac:dyDescent="0.25"/>
    <row r="107" s="53" customFormat="1" ht="12.5" x14ac:dyDescent="0.25"/>
    <row r="108" s="53" customFormat="1" ht="12.5" x14ac:dyDescent="0.25"/>
    <row r="109" s="53" customFormat="1" ht="12.5" x14ac:dyDescent="0.25"/>
    <row r="110" s="53" customFormat="1" ht="12.5" x14ac:dyDescent="0.25"/>
    <row r="111" s="53" customFormat="1" ht="12.5" x14ac:dyDescent="0.25"/>
    <row r="112" s="53" customFormat="1" ht="12.5" x14ac:dyDescent="0.25"/>
    <row r="113" s="53" customFormat="1" ht="12.5" x14ac:dyDescent="0.25"/>
    <row r="114" s="53" customFormat="1" ht="12.5" x14ac:dyDescent="0.25"/>
    <row r="115" s="53" customFormat="1" ht="12.5" x14ac:dyDescent="0.25"/>
    <row r="116" s="53" customFormat="1" ht="12.5" x14ac:dyDescent="0.25"/>
    <row r="117" s="53" customFormat="1" ht="12.5" x14ac:dyDescent="0.25"/>
    <row r="118" s="53" customFormat="1" ht="12.5" x14ac:dyDescent="0.25"/>
    <row r="119" s="53" customFormat="1" ht="12.5" x14ac:dyDescent="0.25"/>
    <row r="120" s="53" customFormat="1" ht="12.5" x14ac:dyDescent="0.25"/>
    <row r="121" s="53" customFormat="1" ht="12.5" x14ac:dyDescent="0.25"/>
    <row r="122" s="53" customFormat="1" ht="12.5" x14ac:dyDescent="0.25"/>
    <row r="123" s="53" customFormat="1" ht="12.5" x14ac:dyDescent="0.25"/>
    <row r="124" s="53" customFormat="1" ht="12.5" x14ac:dyDescent="0.25"/>
    <row r="125" s="53" customFormat="1" ht="12.5" x14ac:dyDescent="0.25"/>
    <row r="126" s="53" customFormat="1" ht="12.5" x14ac:dyDescent="0.25"/>
    <row r="127" s="53" customFormat="1" ht="12.5" x14ac:dyDescent="0.25"/>
    <row r="128" s="53" customFormat="1" ht="12.5" x14ac:dyDescent="0.25"/>
    <row r="129" s="53" customFormat="1" ht="12.5" x14ac:dyDescent="0.25"/>
    <row r="130" s="53" customFormat="1" ht="12.5" x14ac:dyDescent="0.25"/>
    <row r="131" s="53" customFormat="1" ht="12.5" x14ac:dyDescent="0.25"/>
    <row r="132" s="53" customFormat="1" ht="12.5" x14ac:dyDescent="0.25"/>
    <row r="133" s="53" customFormat="1" ht="12.5" x14ac:dyDescent="0.25"/>
    <row r="134" s="53" customFormat="1" ht="12.5" x14ac:dyDescent="0.25"/>
    <row r="135" s="53" customFormat="1" ht="12.5" x14ac:dyDescent="0.25"/>
    <row r="136" s="53" customFormat="1" ht="12.5" x14ac:dyDescent="0.25"/>
    <row r="137" s="53" customFormat="1" ht="12.5" x14ac:dyDescent="0.25"/>
    <row r="138" s="53" customFormat="1" ht="12.5" x14ac:dyDescent="0.25"/>
    <row r="139" s="53" customFormat="1" ht="12.5" x14ac:dyDescent="0.25"/>
    <row r="140" s="53" customFormat="1" ht="12.5" x14ac:dyDescent="0.25"/>
    <row r="141" s="53" customFormat="1" ht="12.5" x14ac:dyDescent="0.25"/>
    <row r="142" s="53" customFormat="1" ht="12.5" x14ac:dyDescent="0.25"/>
    <row r="143" s="53" customFormat="1" ht="12.5" x14ac:dyDescent="0.25"/>
    <row r="144" s="53" customFormat="1" ht="12.5" x14ac:dyDescent="0.25"/>
    <row r="145" s="53" customFormat="1" ht="12.5" x14ac:dyDescent="0.25"/>
    <row r="146" s="53" customFormat="1" ht="12.5" x14ac:dyDescent="0.25"/>
    <row r="147" s="53" customFormat="1" ht="12.5" x14ac:dyDescent="0.25"/>
    <row r="148" s="53" customFormat="1" ht="12.5" x14ac:dyDescent="0.25"/>
    <row r="149" s="53" customFormat="1" ht="12.5" x14ac:dyDescent="0.25"/>
    <row r="150" s="53" customFormat="1" ht="12.5" x14ac:dyDescent="0.25"/>
    <row r="151" s="53" customFormat="1" ht="12.5" x14ac:dyDescent="0.25"/>
    <row r="152" s="53" customFormat="1" ht="12.5" x14ac:dyDescent="0.25"/>
    <row r="153" s="53" customFormat="1" ht="12.5" x14ac:dyDescent="0.25"/>
    <row r="154" s="53" customFormat="1" ht="12.5" x14ac:dyDescent="0.25"/>
    <row r="155" s="53" customFormat="1" ht="12.5" x14ac:dyDescent="0.25"/>
    <row r="156" s="53" customFormat="1" ht="12.5" x14ac:dyDescent="0.25"/>
    <row r="157" s="53" customFormat="1" ht="12.5" x14ac:dyDescent="0.25"/>
    <row r="158" s="53" customFormat="1" ht="12.5" x14ac:dyDescent="0.25"/>
    <row r="159" s="53" customFormat="1" ht="12.5" x14ac:dyDescent="0.25"/>
    <row r="160" s="53" customFormat="1" ht="12.5" x14ac:dyDescent="0.25"/>
    <row r="161" s="53" customFormat="1" ht="12.5" x14ac:dyDescent="0.25"/>
    <row r="162" s="53" customFormat="1" ht="12.5" x14ac:dyDescent="0.25"/>
    <row r="163" s="53" customFormat="1" ht="12.5" x14ac:dyDescent="0.25"/>
    <row r="164" s="53" customFormat="1" ht="12.5" x14ac:dyDescent="0.25"/>
    <row r="165" s="53" customFormat="1" ht="12.5" x14ac:dyDescent="0.25"/>
    <row r="166" s="53" customFormat="1" ht="12.5" x14ac:dyDescent="0.25"/>
    <row r="167" s="53" customFormat="1" ht="12.5" x14ac:dyDescent="0.25"/>
    <row r="168" s="53" customFormat="1" ht="12.5" x14ac:dyDescent="0.25"/>
    <row r="169" s="53" customFormat="1" ht="12.5" x14ac:dyDescent="0.25"/>
    <row r="170" s="53" customFormat="1" ht="12.5" x14ac:dyDescent="0.25"/>
    <row r="171" s="53" customFormat="1" ht="12.5" x14ac:dyDescent="0.25"/>
    <row r="172" s="53" customFormat="1" ht="12.5" x14ac:dyDescent="0.25"/>
    <row r="173" s="53" customFormat="1" ht="12.5" x14ac:dyDescent="0.25"/>
    <row r="174" s="53" customFormat="1" ht="12.5" x14ac:dyDescent="0.25"/>
    <row r="175" s="53" customFormat="1" ht="12.5" x14ac:dyDescent="0.25"/>
    <row r="176" s="53" customFormat="1" ht="12.5" x14ac:dyDescent="0.25"/>
    <row r="177" s="53" customFormat="1" ht="12.5" x14ac:dyDescent="0.25"/>
    <row r="178" s="53" customFormat="1" ht="12.5" x14ac:dyDescent="0.25"/>
    <row r="179" s="53" customFormat="1" ht="12.5" x14ac:dyDescent="0.25"/>
    <row r="180" s="53" customFormat="1" ht="12.5" x14ac:dyDescent="0.25"/>
    <row r="181" s="53" customFormat="1" ht="12.5" x14ac:dyDescent="0.25"/>
    <row r="182" s="53" customFormat="1" ht="12.5" x14ac:dyDescent="0.25"/>
    <row r="183" s="53" customFormat="1" ht="12.5" x14ac:dyDescent="0.25"/>
    <row r="184" s="53" customFormat="1" ht="12.5" x14ac:dyDescent="0.25"/>
    <row r="185" s="53" customFormat="1" ht="12.5" x14ac:dyDescent="0.25"/>
    <row r="186" s="53" customFormat="1" ht="12.5" x14ac:dyDescent="0.25"/>
    <row r="187" s="53" customFormat="1" ht="12.5" x14ac:dyDescent="0.25"/>
    <row r="188" s="53" customFormat="1" ht="12.5" x14ac:dyDescent="0.25"/>
    <row r="189" s="53" customFormat="1" ht="12.5" x14ac:dyDescent="0.25"/>
    <row r="190" s="53" customFormat="1" ht="12.5" x14ac:dyDescent="0.25"/>
    <row r="191" s="53" customFormat="1" ht="12.5" x14ac:dyDescent="0.25"/>
    <row r="192" s="53" customFormat="1" ht="12.5" x14ac:dyDescent="0.25"/>
    <row r="193" s="53" customFormat="1" ht="12.5" x14ac:dyDescent="0.25"/>
    <row r="194" s="53" customFormat="1" ht="12.5" x14ac:dyDescent="0.25"/>
    <row r="195" s="53" customFormat="1" ht="12.5" x14ac:dyDescent="0.25"/>
    <row r="196" s="53" customFormat="1" ht="12.5" x14ac:dyDescent="0.25"/>
    <row r="197" s="53" customFormat="1" ht="12.5" x14ac:dyDescent="0.25"/>
    <row r="198" s="53" customFormat="1" ht="12.5" x14ac:dyDescent="0.25"/>
    <row r="199" s="53" customFormat="1" ht="12.5" x14ac:dyDescent="0.25"/>
    <row r="200" s="53" customFormat="1" ht="12.5" x14ac:dyDescent="0.25"/>
    <row r="201" s="53" customFormat="1" ht="12.5" x14ac:dyDescent="0.25"/>
    <row r="202" s="53" customFormat="1" ht="12.5" x14ac:dyDescent="0.25"/>
    <row r="203" s="53" customFormat="1" ht="12.5" x14ac:dyDescent="0.25"/>
    <row r="204" s="53" customFormat="1" ht="12.5" x14ac:dyDescent="0.25"/>
    <row r="205" s="53" customFormat="1" ht="12.5" x14ac:dyDescent="0.25"/>
    <row r="206" s="53" customFormat="1" ht="12.5" x14ac:dyDescent="0.25"/>
    <row r="207" s="53" customFormat="1" ht="12.5" x14ac:dyDescent="0.25"/>
    <row r="208" s="53" customFormat="1" ht="12.5" x14ac:dyDescent="0.25"/>
    <row r="209" s="53" customFormat="1" ht="12.5" x14ac:dyDescent="0.25"/>
    <row r="210" s="53" customFormat="1" ht="12.5" x14ac:dyDescent="0.25"/>
    <row r="211" s="53" customFormat="1" ht="12.5" x14ac:dyDescent="0.25"/>
    <row r="212" s="53" customFormat="1" ht="12.5" x14ac:dyDescent="0.25"/>
    <row r="213" s="53" customFormat="1" ht="12.5" x14ac:dyDescent="0.25"/>
    <row r="214" s="53" customFormat="1" ht="12.5" x14ac:dyDescent="0.25"/>
  </sheetData>
  <mergeCells count="9">
    <mergeCell ref="A16:B16"/>
    <mergeCell ref="A45:B45"/>
    <mergeCell ref="A8:B8"/>
    <mergeCell ref="A1:B1"/>
    <mergeCell ref="A2:B2"/>
    <mergeCell ref="A3:B3"/>
    <mergeCell ref="A6:B6"/>
    <mergeCell ref="A7:B7"/>
    <mergeCell ref="A9:B9"/>
  </mergeCells>
  <conditionalFormatting sqref="A4:A5">
    <cfRule type="containsText" dxfId="17" priority="23" operator="containsText" text=" -- ">
      <formula>NOT(ISERROR(SEARCH(" -- ",A4)))</formula>
    </cfRule>
    <cfRule type="containsText" dxfId="16" priority="24" operator="containsText" text=" - ">
      <formula>NOT(ISERROR(SEARCH(" - ",A4)))</formula>
    </cfRule>
  </conditionalFormatting>
  <conditionalFormatting sqref="A15">
    <cfRule type="containsText" dxfId="15" priority="1" operator="containsText" text="*--">
      <formula>NOT(ISERROR(SEARCH("*--",A15)))</formula>
    </cfRule>
    <cfRule type="containsText" dxfId="14" priority="2" operator="containsText" text="*-">
      <formula>NOT(ISERROR(SEARCH("*-",A15)))</formula>
    </cfRule>
    <cfRule type="containsText" dxfId="13" priority="3" operator="containsText" text="*++">
      <formula>NOT(ISERROR(SEARCH("*++",A15)))</formula>
    </cfRule>
    <cfRule type="containsText" dxfId="12" priority="4" operator="containsText" text="*+">
      <formula>NOT(ISERROR(SEARCH("*+",A15)))</formula>
    </cfRule>
    <cfRule type="containsText" dxfId="11" priority="5" operator="containsText" text="o">
      <formula>NOT(ISERROR(SEARCH("o",A15)))</formula>
    </cfRule>
    <cfRule type="containsText" dxfId="10" priority="6" operator="containsText" text="*--">
      <formula>NOT(ISERROR(SEARCH("*--",A15)))</formula>
    </cfRule>
    <cfRule type="containsText" dxfId="9" priority="7" operator="containsText" text="*-">
      <formula>NOT(ISERROR(SEARCH("*-",A15)))</formula>
    </cfRule>
    <cfRule type="containsText" dxfId="8" priority="8" operator="containsText" text="*++">
      <formula>NOT(ISERROR(SEARCH("*++",A15)))</formula>
    </cfRule>
    <cfRule type="containsText" dxfId="7" priority="9" operator="containsText" text="*+">
      <formula>NOT(ISERROR(SEARCH("*+",A15)))</formula>
    </cfRule>
    <cfRule type="containsText" dxfId="6" priority="10" operator="containsText" text="o">
      <formula>NOT(ISERROR(SEARCH("o",A15)))</formula>
    </cfRule>
    <cfRule type="containsText" dxfId="5" priority="16" operator="containsText" text="*--">
      <formula>NOT(ISERROR(SEARCH("*--",A15)))</formula>
    </cfRule>
    <cfRule type="containsText" dxfId="4" priority="17" operator="containsText" text="*-">
      <formula>NOT(ISERROR(SEARCH("*-",A15)))</formula>
    </cfRule>
    <cfRule type="containsText" dxfId="3" priority="18" operator="containsText" text="*++">
      <formula>NOT(ISERROR(SEARCH("*++",A15)))</formula>
    </cfRule>
    <cfRule type="containsText" dxfId="2" priority="19" operator="containsText" text="*+">
      <formula>NOT(ISERROR(SEARCH("*+",A15)))</formula>
    </cfRule>
    <cfRule type="containsText" dxfId="1" priority="20" operator="containsText" text="o">
      <formula>NOT(ISERROR(SEARCH("o",A15)))</formula>
    </cfRule>
  </conditionalFormatting>
  <conditionalFormatting sqref="D1:D7 D9:D1048576">
    <cfRule type="containsText" dxfId="0" priority="25" operator="containsText" text=" - ">
      <formula>NOT(ISERROR(SEARCH(" - ",D1)))</formula>
    </cfRule>
  </conditionalFormatting>
  <pageMargins left="0.39370078740157483" right="0.49107142857142855" top="1.1812499999999999" bottom="0.68125000000000002" header="0.31496062992125984" footer="0.19685039370078741"/>
  <pageSetup paperSize="9" scale="60" orientation="landscape" r:id="rId1"/>
  <headerFooter>
    <oddHeader>&amp;L&amp;G&amp;C&amp;"Arial,Fett"&amp;16
Anhang: Legende und Erläuterungen&amp;8
&amp;14
&amp;R&amp;G</oddHeader>
    <oddFooter xml:space="preserve">&amp;RSeite &amp;P </oddFooter>
  </headerFooter>
  <rowBreaks count="1" manualBreakCount="1">
    <brk id="15" max="16383"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Landestabelle</vt:lpstr>
      <vt:lpstr>Erläuterungen</vt:lpstr>
      <vt:lpstr>Landestabelle!Drucktitel</vt:lpstr>
      <vt:lpstr>Landestabelle!gg</vt:lpstr>
      <vt:lpstr>Landestabelle!Print_Area</vt:lpstr>
      <vt:lpstr>Landestabelle!Print_Titles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 Cramer</dc:creator>
  <cp:lastModifiedBy>René Köster</cp:lastModifiedBy>
  <cp:lastPrinted>2023-04-04T16:53:05Z</cp:lastPrinted>
  <dcterms:created xsi:type="dcterms:W3CDTF">2012-12-20T15:48:14Z</dcterms:created>
  <dcterms:modified xsi:type="dcterms:W3CDTF">2025-06-17T09:47:54Z</dcterms:modified>
</cp:coreProperties>
</file>